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bave\Materijal za higijenske potrebe\"/>
    </mc:Choice>
  </mc:AlternateContent>
  <xr:revisionPtr revIDLastSave="0" documentId="13_ncr:1_{C2793F2B-5AF0-497C-A7AC-1C029D99DD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6" l="1"/>
  <c r="I33" i="6"/>
  <c r="I34" i="6"/>
  <c r="I35" i="6"/>
  <c r="I29" i="6" l="1"/>
  <c r="I28" i="6"/>
  <c r="I27" i="6"/>
  <c r="I26" i="6"/>
  <c r="I25" i="6"/>
  <c r="I24" i="6"/>
  <c r="I23" i="6"/>
  <c r="I22" i="6"/>
  <c r="I16" i="6"/>
  <c r="I15" i="6"/>
  <c r="I14" i="6"/>
  <c r="I13" i="6" l="1"/>
  <c r="I12" i="6"/>
  <c r="I11" i="6"/>
  <c r="I10" i="6"/>
  <c r="I9" i="6"/>
  <c r="I8" i="6"/>
  <c r="I7" i="6"/>
  <c r="I6" i="6"/>
  <c r="I5" i="6"/>
  <c r="I4" i="6"/>
  <c r="I36" i="6" s="1"/>
  <c r="I37" i="6" l="1"/>
  <c r="I38" i="6" s="1"/>
</calcChain>
</file>

<file path=xl/sharedStrings.xml><?xml version="1.0" encoding="utf-8"?>
<sst xmlns="http://schemas.openxmlformats.org/spreadsheetml/2006/main" count="78" uniqueCount="53">
  <si>
    <t>Tekstualni opis stavke</t>
  </si>
  <si>
    <t>kom</t>
  </si>
  <si>
    <t>rola</t>
  </si>
  <si>
    <t>klip</t>
  </si>
  <si>
    <t>pak</t>
  </si>
  <si>
    <t>Red. Broj</t>
  </si>
  <si>
    <t>Jedinica mjere</t>
  </si>
  <si>
    <t>UKUPNO bez PDV-a</t>
  </si>
  <si>
    <t>IZNOS PDV-a</t>
  </si>
  <si>
    <t>UKUPNO sa PDV-om</t>
  </si>
  <si>
    <t>Naziv proizvoda</t>
  </si>
  <si>
    <t>Ponuđeni proizvod</t>
  </si>
  <si>
    <t>Naziv proizvođača</t>
  </si>
  <si>
    <t>Pakiranje</t>
  </si>
  <si>
    <t>omot</t>
  </si>
  <si>
    <t xml:space="preserve">PAPIRNATI RUČNICI U ROLI NA CENTRALNO IZVLAČENJE 
materijal: 100% celuloza
slojeva: jednoslojni ili dvoslojni
gramature: min 2x18g/m2 ili min 36g/m2
boja: bijela (bez uzorka)
dužna role: min.150 metara (+/- 5%)
visina role: 21 cm (+/- 3%)
</t>
  </si>
  <si>
    <t xml:space="preserve">TOALETNI PAPIR U ROLI
materijal: 100% celuloza
slojeva: dvoslojni
gramatura: min 2x15 g/m2
boja: bijela (bez uzorka)
dužna role: min 18 metara
visina role: 9 cm do 9,5 cm
poprečna perforacija za odvajanje listića
pakiranje od 10 rola (10/1)
</t>
  </si>
  <si>
    <t xml:space="preserve">SLOŽIVI PAPIRNATI RUČNICI ZA RUKE
materijal: 100% celuloze
slojeva: dvoslojni
gramatura: min 2x17 g/m2
broj listića: min.250 komada
dimenzija listića: 21cm x 23cm (+/- 5% tolerancije)
pakiranje: 15 do 20 klipova
</t>
  </si>
  <si>
    <t>PAPIRNATI RUČNICI 2/1
boja: bijela
sastav: 100% celuloza
vrsta papira: dvoslojni
gramatura min 2x17g/m2
visina role: 21 do 22 cm
broj rola u pakiranju:  2 role
dužina role: 11m (+/- 5%)
poprečna perforacija za odvajanje listova</t>
  </si>
  <si>
    <t>SALVETE
materijal: 100% celuloza
slojeva: jednoslojne
boja: bijela
dimenzija listića: 33cm x 33m (± 5% tolerancije)
pakiranje: min.100 salveta u omotu</t>
  </si>
  <si>
    <t>HIGIJENSKI ULOŠCI
higijenski ulošci s krilcima, bez iritacija, parfema, mirisa i bojila, % klora, veličina normal
pakiranje od 10 do 20 komada</t>
  </si>
  <si>
    <t>Okvirna količina</t>
  </si>
  <si>
    <t>PREGAČA PVC 
za jednokratnu uporabu, od plastičnog materijala, min.20 microna,  veličine min.120 x 80 cm (+/- 10cm)
pakiranje od 100 komada</t>
  </si>
  <si>
    <t>JEDNOKRATNA ZAŠTITNA MASKA ZA LICE
medicinsko-higijenska maska za lice, TIP I i II, 3 sloja, &gt;99% učinkovitosti filtracije bakterija prema europskoj normi EN 14683 / SOP 13-002, duljina maske minimalno 165 mm, širina maske minimalno 90mm, sa plastificiranom metalnom žicom za oblikovanje na nosu, s elastičnim trakama za uši, 
pakiranje 50 komada</t>
  </si>
  <si>
    <t>ČAČKALICE
drvene, vretenastog oblika obostrano zašiljene, pojedinačno pakirane u papir ili plastični omot ("higijensko") pakirane, 1000 čačkalica u pakiranju (1000/1)</t>
  </si>
  <si>
    <t>pak.</t>
  </si>
  <si>
    <t>FOLIJA ALUMINIJSKA 
od aluminija, dimenzija  30cm x  30m (± 10%), debljina folije 10 do 12 mikrona, namotana na kartonskom valjku (nosaču)</t>
  </si>
  <si>
    <t>FOLIJA PROZIRNA
prijanjajuća, za očuvanje svježine hrane, dimenzije 30cm x 30m (± 10%) namotana na kartonskom valjku, zapakirana u odgovarajuću ambalažu koja osigurava higijensku ispravnost</t>
  </si>
  <si>
    <t>ČAŠE PAPIRNATE 0,2 l
čaše papirnate, volumena 0,2 l, bijele boje bez tiska, sa PE premazom na unutarnjoj strani čaše
pakiranje od 50 komada</t>
  </si>
  <si>
    <t>TANJURI PAPIRNATI
plitki, bijele boje, promjera 20 do 23 cm
50 tanjura u pakiranju (50/1)</t>
  </si>
  <si>
    <t>ČAŠE PLASTIČNE 0,2 l, bijele boje bez tiska, sa PE premazom na unutarnjoj strani čaše pakiranje do 100 kom</t>
  </si>
  <si>
    <t>l</t>
  </si>
  <si>
    <t>VODA DEMINERALIZIRANA
dozvoljeno pakiranje u ambalaži od 1 do 5 litara</t>
  </si>
  <si>
    <t>TOALETNI SAPUN
čvrsti sapun za pranje ruku, mase od 80g do 100g</t>
  </si>
  <si>
    <t>PASTA ZA PRANJE RUKU S ABRAZIVOM
homogena masa, djelomično topiva u vodi, pakiran u plastičnim posudama sa poklopcem od minimalno 500 g</t>
  </si>
  <si>
    <t>KREMA ZA RUKE
hidratantna krema za korištenje nakon čestog pranja ruku, pakiranje u ambalaži od 75 do 150 ml</t>
  </si>
  <si>
    <t>BRITVICE ZA BRIJANJE
britvice za brijanje s držačem, jednokratne, s najmanje dvije oštrice, pakiranje od 3 kom do 10 kom</t>
  </si>
  <si>
    <t>HIGIJENSKE VLAŽNE MARAMICE
bez alkohola, 70 do 90 rupčića u pakiranju</t>
  </si>
  <si>
    <t xml:space="preserve">TEKUĆI SAPUN
</t>
  </si>
  <si>
    <t xml:space="preserve">SREDSTVO ZA PRANJE I DEZINFEKCIJU RUKU U PJENI - veliko pakiranje
vrsta biocidnog pripravka 1, aktivne tvari kvaterni amonijevi spojevi, benzil-C12-16-alkildimetil, kloridi 0.5g /100g, D-glukonska kiselina, spoj sa N,N''-bis(4-klorofenil)-3,12-diimino-2,4,11,13-tetraacatetradekandiamidin (2:1) 0.75g /100g. Sadrži anionske i amfoterne površinski aktivne tvari &lt;5%
pakiranje od 5 litara
</t>
  </si>
  <si>
    <t xml:space="preserve">SREDSTVO ZA PRANJE I DEZINFEKCIJU RUKU U PJENI - malo pakiranje
vrsta biocidnog pripravka 1, aktivne tvari kvaterni amonijevi spojevi, benzil-C12-16-alkildimetil, kloridi 0.5g /100g, D-glukonska kiselina, spoj sa N,N''-bis(4-klorofenil)-3,12-diimino-2,4,11,13-tetraacatetradekandiamidin (2:1) 0.75g /100g. Sadrži anionske i amfoterne površinski aktivne tvari &lt;5%
pakiranje u boci od 500 ml sa pumpicom
</t>
  </si>
  <si>
    <t>TEKUĆE SREDSTVO ZA DEZINFEKCIJU RUKU - veliko pakiranje
alkoholno sredstvo za dezinfekciju opranih ruku bez ispiranja, ne isušuje ruke, sa mikroraspršivačem,  sadrži min. 70% denaturiranog etilnog alkohola, dermatološki ispitano - potvrda o dermatološkom ispitivanju
pakiranje u ambalaži od max 5 litara</t>
  </si>
  <si>
    <t>TEKUĆE SREDSTVO ZA DEZINFEKCIJU RUKU - malo pakiranje
alkoholno sredstvo za dezinfekciju opranih ruku bez ispiranja, ne isušuje ruke, sa mikroraspršivačem, sadrži min. 70% denaturiranog etilnog alkohola, dermatološki ispitano - potvrda o dermatološkom ispitivanju
pakiranje u amabalaži od 0,3 litre do 0,5 litara</t>
  </si>
  <si>
    <t>PREDMET NABAVE: MATERIJAL ZA HIGIJENSKE POTREBE</t>
  </si>
  <si>
    <r>
      <t>Jedinična cijena stavke (</t>
    </r>
    <r>
      <rPr>
        <b/>
        <sz val="11"/>
        <color theme="0"/>
        <rFont val="Calibri"/>
        <family val="2"/>
        <charset val="238"/>
      </rPr>
      <t>€</t>
    </r>
    <r>
      <rPr>
        <b/>
        <sz val="11"/>
        <color theme="0"/>
        <rFont val="Calibri"/>
        <family val="2"/>
        <charset val="238"/>
        <scheme val="minor"/>
      </rPr>
      <t>, bez PDV-a)</t>
    </r>
  </si>
  <si>
    <r>
      <t>Ukupna cijena stavke (</t>
    </r>
    <r>
      <rPr>
        <b/>
        <sz val="11"/>
        <color theme="0"/>
        <rFont val="Calibri"/>
        <family val="2"/>
        <charset val="238"/>
      </rPr>
      <t>€</t>
    </r>
    <r>
      <rPr>
        <b/>
        <sz val="11"/>
        <color theme="0"/>
        <rFont val="Calibri"/>
        <family val="2"/>
        <charset val="238"/>
        <scheme val="minor"/>
      </rPr>
      <t>, bez PDV-a)</t>
    </r>
  </si>
  <si>
    <t>TOALETNI PAPIR U MINI JUMBO ROLI
materijal: 100% celuloza
slojeva: dvoslojni
boja: bijela (bez uzorka)
dužna role: 110 metara (+/- 5% tolerancije)
broj listića: min.550 komada/rola
dimenzija listića: 9cm x 20 cm (+/- 3% tolerancije)
pakiranje od 2 do 12 rola
* artikl je adekvatan za postojeće držače Naručitelja</t>
  </si>
  <si>
    <r>
      <t xml:space="preserve">TOALETNI PAPIR U LISTIĆIMA
materijal: celuloza
slojeva: </t>
    </r>
    <r>
      <rPr>
        <sz val="11"/>
        <color rgb="FFFF0000"/>
        <rFont val="Calibri"/>
        <family val="2"/>
        <charset val="238"/>
        <scheme val="minor"/>
      </rPr>
      <t>1 do 2 sloja</t>
    </r>
    <r>
      <rPr>
        <sz val="11"/>
        <rFont val="Calibri"/>
        <family val="2"/>
        <charset val="238"/>
        <scheme val="minor"/>
      </rPr>
      <t xml:space="preserve">
boja: bijela
broj listića: min. 100 listića u omotu
dimenzija listića:11 cm x 16 cm (+/- 5% tolerancije)
gramature min. 30 g/m2</t>
    </r>
  </si>
  <si>
    <r>
      <t xml:space="preserve">DRŽAČ PAPIRNATIH RUČNIKA 
kompatibilan za stavku 4. (složivi papirnati ručnici za ruke) koji u potpunosti osigurava ispravno korištenje stavke - </t>
    </r>
    <r>
      <rPr>
        <sz val="11"/>
        <color rgb="FFFF0000"/>
        <rFont val="Calibri"/>
        <family val="2"/>
        <charset val="238"/>
        <scheme val="minor"/>
      </rPr>
      <t>bez montaže</t>
    </r>
  </si>
  <si>
    <r>
      <t xml:space="preserve">DRŽAČ PAPIRNATIH RUČNIKA
kompatibilan za stavku 6. (papirnati ručnici u roli na centralno izvlačenje) koji u potpunosti osigurava ispravno korištenje stavke - </t>
    </r>
    <r>
      <rPr>
        <sz val="11"/>
        <color rgb="FFFF0000"/>
        <rFont val="Calibri"/>
        <family val="2"/>
        <charset val="238"/>
        <scheme val="minor"/>
      </rPr>
      <t>bez montaže</t>
    </r>
  </si>
  <si>
    <r>
      <t xml:space="preserve">TEKUĆI SAPUN U PJENI ZA DRŽAČ
sapun u pjeni za ruke, u hermetički zatvorenom pakiranju za držače, minimalno 2500 istisaka iz pojedine doze
dozvoljeno pakiranje od 0,7 litara do 1 litre - </t>
    </r>
    <r>
      <rPr>
        <sz val="11"/>
        <color rgb="FFFF0000"/>
        <rFont val="Calibri"/>
        <family val="2"/>
        <charset val="238"/>
        <scheme val="minor"/>
      </rPr>
      <t>bez montaže</t>
    </r>
    <r>
      <rPr>
        <sz val="11"/>
        <rFont val="Calibri"/>
        <family val="2"/>
        <charset val="238"/>
        <scheme val="minor"/>
      </rPr>
      <t xml:space="preserve">
</t>
    </r>
  </si>
  <si>
    <r>
      <t xml:space="preserve">DRŽAČ TEKUĆEG SAPUNA U PJENI
kompatibilan sa stavkom 21. koji u potpunosti osigurava ispravno korištenje stavke </t>
    </r>
    <r>
      <rPr>
        <sz val="11"/>
        <color rgb="FFFF0000"/>
        <rFont val="Calibri"/>
        <family val="2"/>
        <charset val="238"/>
        <scheme val="minor"/>
      </rPr>
      <t xml:space="preserve"> - bez montaže</t>
    </r>
  </si>
  <si>
    <r>
      <t xml:space="preserve">DRŽAČ TEKUĆEG SAPUNA U PJENI </t>
    </r>
    <r>
      <rPr>
        <sz val="11"/>
        <color rgb="FFFF0000"/>
        <rFont val="Calibri"/>
        <family val="2"/>
        <charset val="238"/>
        <scheme val="minor"/>
      </rPr>
      <t>- bez montaže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</si>
</sst>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[$€-41A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66" fontId="0" fillId="0" borderId="1" xfId="0" applyNumberFormat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Comma 2" xfId="2" xr:uid="{00000000-0005-0000-0000-000000000000}"/>
    <cellStyle name="Excel Built-in Normal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CC15-10A9-44AB-B62C-29C2D2D4AE91}">
  <sheetPr>
    <pageSetUpPr fitToPage="1"/>
  </sheetPr>
  <dimension ref="A1:I38"/>
  <sheetViews>
    <sheetView tabSelected="1" workbookViewId="0">
      <selection activeCell="E31" sqref="E31:E32"/>
    </sheetView>
  </sheetViews>
  <sheetFormatPr defaultRowHeight="15" x14ac:dyDescent="0.25"/>
  <cols>
    <col min="1" max="1" width="5.140625" customWidth="1"/>
    <col min="2" max="2" width="100" customWidth="1"/>
    <col min="3" max="3" width="9.42578125" customWidth="1"/>
    <col min="4" max="4" width="12.28515625" customWidth="1"/>
    <col min="5" max="6" width="27.140625" customWidth="1"/>
    <col min="7" max="7" width="17.140625" customWidth="1"/>
    <col min="8" max="8" width="15.5703125" customWidth="1"/>
    <col min="9" max="9" width="19.42578125" customWidth="1"/>
  </cols>
  <sheetData>
    <row r="1" spans="1:9" ht="30" customHeight="1" x14ac:dyDescent="0.25">
      <c r="A1" s="18" t="s">
        <v>43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 x14ac:dyDescent="0.25">
      <c r="A2" s="20" t="s">
        <v>5</v>
      </c>
      <c r="B2" s="21" t="s">
        <v>0</v>
      </c>
      <c r="C2" s="21" t="s">
        <v>6</v>
      </c>
      <c r="D2" s="22" t="s">
        <v>21</v>
      </c>
      <c r="E2" s="23" t="s">
        <v>11</v>
      </c>
      <c r="F2" s="23"/>
      <c r="G2" s="23"/>
      <c r="H2" s="23" t="s">
        <v>44</v>
      </c>
      <c r="I2" s="23" t="s">
        <v>45</v>
      </c>
    </row>
    <row r="3" spans="1:9" ht="33" customHeight="1" x14ac:dyDescent="0.25">
      <c r="A3" s="20"/>
      <c r="B3" s="21"/>
      <c r="C3" s="21"/>
      <c r="D3" s="22"/>
      <c r="E3" s="8" t="s">
        <v>10</v>
      </c>
      <c r="F3" s="8" t="s">
        <v>12</v>
      </c>
      <c r="G3" s="7" t="s">
        <v>13</v>
      </c>
      <c r="H3" s="23"/>
      <c r="I3" s="23"/>
    </row>
    <row r="4" spans="1:9" ht="138.75" customHeight="1" x14ac:dyDescent="0.25">
      <c r="A4" s="2">
        <v>1</v>
      </c>
      <c r="B4" s="5" t="s">
        <v>16</v>
      </c>
      <c r="C4" s="2" t="s">
        <v>2</v>
      </c>
      <c r="D4" s="1">
        <v>660</v>
      </c>
      <c r="E4" s="1"/>
      <c r="F4" s="1"/>
      <c r="G4" s="3"/>
      <c r="H4" s="4"/>
      <c r="I4" s="14">
        <f>+D4*H4</f>
        <v>0</v>
      </c>
    </row>
    <row r="5" spans="1:9" ht="109.5" customHeight="1" x14ac:dyDescent="0.25">
      <c r="A5" s="2">
        <v>2</v>
      </c>
      <c r="B5" s="5" t="s">
        <v>47</v>
      </c>
      <c r="C5" s="2" t="s">
        <v>14</v>
      </c>
      <c r="D5" s="1">
        <v>440</v>
      </c>
      <c r="E5" s="1"/>
      <c r="F5" s="1"/>
      <c r="G5" s="3"/>
      <c r="H5" s="4"/>
      <c r="I5" s="14">
        <f t="shared" ref="I5:I13" si="0">+D5*H5</f>
        <v>0</v>
      </c>
    </row>
    <row r="6" spans="1:9" ht="139.5" customHeight="1" x14ac:dyDescent="0.25">
      <c r="A6" s="2">
        <v>3</v>
      </c>
      <c r="B6" s="5" t="s">
        <v>46</v>
      </c>
      <c r="C6" s="2" t="s">
        <v>2</v>
      </c>
      <c r="D6" s="1">
        <v>1900</v>
      </c>
      <c r="E6" s="1"/>
      <c r="F6" s="1"/>
      <c r="G6" s="3"/>
      <c r="H6" s="4"/>
      <c r="I6" s="14">
        <f t="shared" si="0"/>
        <v>0</v>
      </c>
    </row>
    <row r="7" spans="1:9" ht="109.5" customHeight="1" x14ac:dyDescent="0.25">
      <c r="A7" s="2">
        <v>4</v>
      </c>
      <c r="B7" s="5" t="s">
        <v>17</v>
      </c>
      <c r="C7" s="2" t="s">
        <v>3</v>
      </c>
      <c r="D7" s="1">
        <v>676</v>
      </c>
      <c r="E7" s="1"/>
      <c r="F7" s="1"/>
      <c r="G7" s="3"/>
      <c r="H7" s="4"/>
      <c r="I7" s="14">
        <f t="shared" si="0"/>
        <v>0</v>
      </c>
    </row>
    <row r="8" spans="1:9" ht="139.5" customHeight="1" x14ac:dyDescent="0.25">
      <c r="A8" s="2">
        <v>5</v>
      </c>
      <c r="B8" s="5" t="s">
        <v>18</v>
      </c>
      <c r="C8" s="2" t="s">
        <v>4</v>
      </c>
      <c r="D8" s="1">
        <v>1930</v>
      </c>
      <c r="E8" s="1"/>
      <c r="F8" s="1"/>
      <c r="G8" s="3"/>
      <c r="H8" s="4"/>
      <c r="I8" s="14">
        <f t="shared" si="0"/>
        <v>0</v>
      </c>
    </row>
    <row r="9" spans="1:9" ht="111.75" customHeight="1" x14ac:dyDescent="0.25">
      <c r="A9" s="2">
        <v>6</v>
      </c>
      <c r="B9" s="5" t="s">
        <v>15</v>
      </c>
      <c r="C9" s="2" t="s">
        <v>2</v>
      </c>
      <c r="D9" s="1">
        <v>580</v>
      </c>
      <c r="E9" s="1"/>
      <c r="F9" s="1"/>
      <c r="G9" s="3"/>
      <c r="H9" s="4"/>
      <c r="I9" s="14">
        <f t="shared" si="0"/>
        <v>0</v>
      </c>
    </row>
    <row r="10" spans="1:9" ht="93" customHeight="1" x14ac:dyDescent="0.25">
      <c r="A10" s="2">
        <v>7</v>
      </c>
      <c r="B10" s="5" t="s">
        <v>19</v>
      </c>
      <c r="C10" s="2" t="s">
        <v>14</v>
      </c>
      <c r="D10" s="1">
        <v>17</v>
      </c>
      <c r="E10" s="1"/>
      <c r="F10" s="1"/>
      <c r="G10" s="3"/>
      <c r="H10" s="4"/>
      <c r="I10" s="14">
        <f t="shared" si="0"/>
        <v>0</v>
      </c>
    </row>
    <row r="11" spans="1:9" ht="52.5" customHeight="1" x14ac:dyDescent="0.25">
      <c r="A11" s="2">
        <v>8</v>
      </c>
      <c r="B11" s="6" t="s">
        <v>20</v>
      </c>
      <c r="C11" s="2" t="s">
        <v>1</v>
      </c>
      <c r="D11" s="1">
        <v>15</v>
      </c>
      <c r="E11" s="1"/>
      <c r="F11" s="1"/>
      <c r="G11" s="3"/>
      <c r="H11" s="4"/>
      <c r="I11" s="14">
        <f t="shared" si="0"/>
        <v>0</v>
      </c>
    </row>
    <row r="12" spans="1:9" ht="48.75" customHeight="1" x14ac:dyDescent="0.25">
      <c r="A12" s="2">
        <v>9</v>
      </c>
      <c r="B12" s="6" t="s">
        <v>48</v>
      </c>
      <c r="C12" s="2" t="s">
        <v>1</v>
      </c>
      <c r="D12" s="1">
        <v>15</v>
      </c>
      <c r="E12" s="1"/>
      <c r="F12" s="1"/>
      <c r="G12" s="3"/>
      <c r="H12" s="4"/>
      <c r="I12" s="14">
        <f t="shared" si="0"/>
        <v>0</v>
      </c>
    </row>
    <row r="13" spans="1:9" ht="46.5" customHeight="1" x14ac:dyDescent="0.25">
      <c r="A13" s="2">
        <v>10</v>
      </c>
      <c r="B13" s="6" t="s">
        <v>49</v>
      </c>
      <c r="C13" s="2" t="s">
        <v>1</v>
      </c>
      <c r="D13" s="1">
        <v>28</v>
      </c>
      <c r="E13" s="1"/>
      <c r="F13" s="1"/>
      <c r="G13" s="3"/>
      <c r="H13" s="4"/>
      <c r="I13" s="14">
        <f t="shared" si="0"/>
        <v>0</v>
      </c>
    </row>
    <row r="14" spans="1:9" ht="30" customHeight="1" x14ac:dyDescent="0.25">
      <c r="A14" s="2">
        <v>11</v>
      </c>
      <c r="B14" s="5" t="s">
        <v>22</v>
      </c>
      <c r="C14" s="2" t="s">
        <v>4</v>
      </c>
      <c r="D14" s="1">
        <v>2</v>
      </c>
      <c r="E14" s="1"/>
      <c r="F14" s="1"/>
      <c r="G14" s="3"/>
      <c r="H14" s="4"/>
      <c r="I14" s="14">
        <f>+D14*H14</f>
        <v>0</v>
      </c>
    </row>
    <row r="15" spans="1:9" ht="30" customHeight="1" x14ac:dyDescent="0.25">
      <c r="A15" s="2">
        <v>12</v>
      </c>
      <c r="B15" s="5" t="s">
        <v>23</v>
      </c>
      <c r="C15" s="2" t="s">
        <v>4</v>
      </c>
      <c r="D15" s="1">
        <v>24</v>
      </c>
      <c r="E15" s="1"/>
      <c r="F15" s="1"/>
      <c r="G15" s="3"/>
      <c r="H15" s="4"/>
      <c r="I15" s="14">
        <f>+D15*H15</f>
        <v>0</v>
      </c>
    </row>
    <row r="16" spans="1:9" ht="30" customHeight="1" x14ac:dyDescent="0.25">
      <c r="A16" s="2">
        <v>13</v>
      </c>
      <c r="B16" s="5" t="s">
        <v>24</v>
      </c>
      <c r="C16" s="2" t="s">
        <v>25</v>
      </c>
      <c r="D16" s="1">
        <v>2</v>
      </c>
      <c r="E16" s="1"/>
      <c r="F16" s="1"/>
      <c r="G16" s="3"/>
      <c r="H16" s="4"/>
      <c r="I16" s="14">
        <f>+D16*H16</f>
        <v>0</v>
      </c>
    </row>
    <row r="17" spans="1:9" ht="45" x14ac:dyDescent="0.25">
      <c r="A17" s="2">
        <v>14</v>
      </c>
      <c r="B17" s="5" t="s">
        <v>26</v>
      </c>
      <c r="C17" s="2" t="s">
        <v>1</v>
      </c>
      <c r="D17" s="1">
        <v>11</v>
      </c>
      <c r="E17" s="1"/>
      <c r="F17" s="1"/>
      <c r="G17" s="3"/>
      <c r="H17" s="4"/>
      <c r="I17" s="14">
        <v>0</v>
      </c>
    </row>
    <row r="18" spans="1:9" ht="45" x14ac:dyDescent="0.25">
      <c r="A18" s="2">
        <v>15</v>
      </c>
      <c r="B18" s="5" t="s">
        <v>27</v>
      </c>
      <c r="C18" s="2" t="s">
        <v>1</v>
      </c>
      <c r="D18" s="1">
        <v>9</v>
      </c>
      <c r="E18" s="1"/>
      <c r="F18" s="1"/>
      <c r="G18" s="3"/>
      <c r="H18" s="4"/>
      <c r="I18" s="14">
        <v>0</v>
      </c>
    </row>
    <row r="19" spans="1:9" ht="45" x14ac:dyDescent="0.25">
      <c r="A19" s="2">
        <v>16</v>
      </c>
      <c r="B19" s="5" t="s">
        <v>28</v>
      </c>
      <c r="C19" s="2" t="s">
        <v>4</v>
      </c>
      <c r="D19" s="1">
        <v>830</v>
      </c>
      <c r="E19" s="1"/>
      <c r="F19" s="1"/>
      <c r="G19" s="3"/>
      <c r="H19" s="4"/>
      <c r="I19" s="14">
        <v>0</v>
      </c>
    </row>
    <row r="20" spans="1:9" ht="46.5" customHeight="1" x14ac:dyDescent="0.25">
      <c r="A20" s="2">
        <v>17</v>
      </c>
      <c r="B20" s="5" t="s">
        <v>29</v>
      </c>
      <c r="C20" s="2" t="s">
        <v>4</v>
      </c>
      <c r="D20" s="1">
        <v>2</v>
      </c>
      <c r="E20" s="1"/>
      <c r="F20" s="1"/>
      <c r="G20" s="3"/>
      <c r="H20" s="4"/>
      <c r="I20" s="14">
        <v>0</v>
      </c>
    </row>
    <row r="21" spans="1:9" ht="23.25" customHeight="1" x14ac:dyDescent="0.25">
      <c r="A21" s="2">
        <v>18</v>
      </c>
      <c r="B21" s="6" t="s">
        <v>30</v>
      </c>
      <c r="C21" s="2" t="s">
        <v>4</v>
      </c>
      <c r="D21" s="1">
        <v>500</v>
      </c>
      <c r="E21" s="1"/>
      <c r="F21" s="1"/>
      <c r="G21" s="3"/>
      <c r="H21" s="4"/>
      <c r="I21" s="14">
        <v>0</v>
      </c>
    </row>
    <row r="22" spans="1:9" ht="30" customHeight="1" x14ac:dyDescent="0.25">
      <c r="A22" s="2">
        <v>19</v>
      </c>
      <c r="B22" s="5" t="s">
        <v>32</v>
      </c>
      <c r="C22" s="2" t="s">
        <v>31</v>
      </c>
      <c r="D22" s="1">
        <v>565</v>
      </c>
      <c r="E22" s="1"/>
      <c r="F22" s="1"/>
      <c r="G22" s="1"/>
      <c r="H22" s="4"/>
      <c r="I22" s="14">
        <f t="shared" ref="I22:I29" si="1">+D22*H22</f>
        <v>0</v>
      </c>
    </row>
    <row r="23" spans="1:9" s="9" customFormat="1" ht="30" x14ac:dyDescent="0.25">
      <c r="A23" s="2">
        <v>20</v>
      </c>
      <c r="B23" s="5" t="s">
        <v>33</v>
      </c>
      <c r="C23" s="2" t="s">
        <v>1</v>
      </c>
      <c r="D23" s="1">
        <v>20</v>
      </c>
      <c r="E23" s="1"/>
      <c r="F23" s="1"/>
      <c r="G23" s="1"/>
      <c r="H23" s="4"/>
      <c r="I23" s="14">
        <f t="shared" si="1"/>
        <v>0</v>
      </c>
    </row>
    <row r="24" spans="1:9" s="9" customFormat="1" ht="55.5" customHeight="1" x14ac:dyDescent="0.25">
      <c r="A24" s="2">
        <v>21</v>
      </c>
      <c r="B24" s="5" t="s">
        <v>50</v>
      </c>
      <c r="C24" s="2" t="s">
        <v>31</v>
      </c>
      <c r="D24" s="1">
        <v>141</v>
      </c>
      <c r="E24" s="1"/>
      <c r="F24" s="1"/>
      <c r="G24" s="1"/>
      <c r="H24" s="4"/>
      <c r="I24" s="14">
        <f t="shared" si="1"/>
        <v>0</v>
      </c>
    </row>
    <row r="25" spans="1:9" s="9" customFormat="1" ht="30" x14ac:dyDescent="0.25">
      <c r="A25" s="2">
        <v>22</v>
      </c>
      <c r="B25" s="5" t="s">
        <v>51</v>
      </c>
      <c r="C25" s="2" t="s">
        <v>1</v>
      </c>
      <c r="D25" s="1">
        <v>10</v>
      </c>
      <c r="E25" s="1"/>
      <c r="F25" s="1"/>
      <c r="G25" s="1"/>
      <c r="H25" s="4"/>
      <c r="I25" s="14">
        <f t="shared" si="1"/>
        <v>0</v>
      </c>
    </row>
    <row r="26" spans="1:9" s="9" customFormat="1" ht="30" customHeight="1" x14ac:dyDescent="0.25">
      <c r="A26" s="2">
        <v>23</v>
      </c>
      <c r="B26" s="5" t="s">
        <v>34</v>
      </c>
      <c r="C26" s="2" t="s">
        <v>1</v>
      </c>
      <c r="D26" s="1">
        <v>8</v>
      </c>
      <c r="E26" s="1"/>
      <c r="F26" s="1"/>
      <c r="G26" s="1"/>
      <c r="H26" s="4"/>
      <c r="I26" s="14">
        <f t="shared" si="1"/>
        <v>0</v>
      </c>
    </row>
    <row r="27" spans="1:9" s="9" customFormat="1" ht="30" x14ac:dyDescent="0.25">
      <c r="A27" s="2">
        <v>24</v>
      </c>
      <c r="B27" s="5" t="s">
        <v>35</v>
      </c>
      <c r="C27" s="2" t="s">
        <v>1</v>
      </c>
      <c r="D27" s="1">
        <v>41</v>
      </c>
      <c r="E27" s="1"/>
      <c r="F27" s="1"/>
      <c r="G27" s="1"/>
      <c r="H27" s="4"/>
      <c r="I27" s="14">
        <f t="shared" si="1"/>
        <v>0</v>
      </c>
    </row>
    <row r="28" spans="1:9" s="9" customFormat="1" ht="30" x14ac:dyDescent="0.25">
      <c r="A28" s="2">
        <v>25</v>
      </c>
      <c r="B28" s="5" t="s">
        <v>36</v>
      </c>
      <c r="C28" s="2" t="s">
        <v>1</v>
      </c>
      <c r="D28" s="1">
        <v>80</v>
      </c>
      <c r="E28" s="1"/>
      <c r="F28" s="1"/>
      <c r="G28" s="1"/>
      <c r="H28" s="4"/>
      <c r="I28" s="14">
        <f t="shared" si="1"/>
        <v>0</v>
      </c>
    </row>
    <row r="29" spans="1:9" s="9" customFormat="1" ht="30" x14ac:dyDescent="0.25">
      <c r="A29" s="2">
        <v>26</v>
      </c>
      <c r="B29" s="5" t="s">
        <v>37</v>
      </c>
      <c r="C29" s="2" t="s">
        <v>4</v>
      </c>
      <c r="D29" s="1">
        <v>72</v>
      </c>
      <c r="E29" s="1"/>
      <c r="F29" s="1"/>
      <c r="G29" s="1"/>
      <c r="H29" s="4"/>
      <c r="I29" s="14">
        <f t="shared" si="1"/>
        <v>0</v>
      </c>
    </row>
    <row r="30" spans="1:9" s="9" customFormat="1" ht="18.75" customHeight="1" x14ac:dyDescent="0.25">
      <c r="A30" s="2">
        <v>27</v>
      </c>
      <c r="B30" s="13" t="s">
        <v>38</v>
      </c>
      <c r="C30" s="2" t="s">
        <v>31</v>
      </c>
      <c r="D30" s="1">
        <v>240</v>
      </c>
      <c r="E30" s="1"/>
      <c r="F30" s="1"/>
      <c r="G30" s="1"/>
      <c r="H30" s="4"/>
      <c r="I30" s="14">
        <v>0</v>
      </c>
    </row>
    <row r="31" spans="1:9" s="9" customFormat="1" x14ac:dyDescent="0.25">
      <c r="A31" s="2">
        <v>28</v>
      </c>
      <c r="B31" s="5" t="s">
        <v>52</v>
      </c>
      <c r="C31" s="2" t="s">
        <v>1</v>
      </c>
      <c r="D31" s="1">
        <v>30</v>
      </c>
      <c r="E31" s="1"/>
      <c r="F31" s="1"/>
      <c r="G31" s="1"/>
      <c r="H31" s="4"/>
      <c r="I31" s="14">
        <v>0</v>
      </c>
    </row>
    <row r="32" spans="1:9" ht="63.75" customHeight="1" x14ac:dyDescent="0.25">
      <c r="A32" s="2">
        <v>29</v>
      </c>
      <c r="B32" s="5" t="s">
        <v>42</v>
      </c>
      <c r="C32" s="2" t="s">
        <v>31</v>
      </c>
      <c r="D32" s="1">
        <v>27</v>
      </c>
      <c r="E32" s="11"/>
      <c r="F32" s="11"/>
      <c r="G32" s="10"/>
      <c r="H32" s="4"/>
      <c r="I32" s="14">
        <f>+D32*H32</f>
        <v>0</v>
      </c>
    </row>
    <row r="33" spans="1:9" ht="61.5" customHeight="1" x14ac:dyDescent="0.25">
      <c r="A33" s="2">
        <v>30</v>
      </c>
      <c r="B33" s="5" t="s">
        <v>41</v>
      </c>
      <c r="C33" s="2" t="s">
        <v>31</v>
      </c>
      <c r="D33" s="1">
        <v>22</v>
      </c>
      <c r="E33" s="11"/>
      <c r="F33" s="11"/>
      <c r="G33" s="10"/>
      <c r="H33" s="4"/>
      <c r="I33" s="14">
        <f>+D33*H33</f>
        <v>0</v>
      </c>
    </row>
    <row r="34" spans="1:9" ht="76.5" customHeight="1" x14ac:dyDescent="0.25">
      <c r="A34" s="2">
        <v>31</v>
      </c>
      <c r="B34" s="12" t="s">
        <v>40</v>
      </c>
      <c r="C34" s="2" t="s">
        <v>1</v>
      </c>
      <c r="D34" s="1">
        <v>6</v>
      </c>
      <c r="E34" s="11"/>
      <c r="F34" s="11"/>
      <c r="G34" s="10"/>
      <c r="H34" s="4"/>
      <c r="I34" s="14">
        <f>+D34*H34</f>
        <v>0</v>
      </c>
    </row>
    <row r="35" spans="1:9" ht="75" customHeight="1" x14ac:dyDescent="0.25">
      <c r="A35" s="2">
        <v>32</v>
      </c>
      <c r="B35" s="12" t="s">
        <v>39</v>
      </c>
      <c r="C35" s="2" t="s">
        <v>31</v>
      </c>
      <c r="D35" s="1">
        <v>5</v>
      </c>
      <c r="E35" s="11"/>
      <c r="F35" s="11"/>
      <c r="G35" s="10"/>
      <c r="H35" s="4"/>
      <c r="I35" s="14">
        <f>+D35*H35</f>
        <v>0</v>
      </c>
    </row>
    <row r="36" spans="1:9" ht="26.25" customHeight="1" x14ac:dyDescent="0.25">
      <c r="A36" s="15" t="s">
        <v>7</v>
      </c>
      <c r="B36" s="16"/>
      <c r="C36" s="16"/>
      <c r="D36" s="16"/>
      <c r="E36" s="16"/>
      <c r="F36" s="16"/>
      <c r="G36" s="16"/>
      <c r="H36" s="17"/>
      <c r="I36" s="14">
        <f>+SUM(I4:I35)</f>
        <v>0</v>
      </c>
    </row>
    <row r="37" spans="1:9" ht="26.25" customHeight="1" x14ac:dyDescent="0.25">
      <c r="A37" s="15" t="s">
        <v>8</v>
      </c>
      <c r="B37" s="16"/>
      <c r="C37" s="16"/>
      <c r="D37" s="16"/>
      <c r="E37" s="16"/>
      <c r="F37" s="16"/>
      <c r="G37" s="16"/>
      <c r="H37" s="17"/>
      <c r="I37" s="14">
        <f>+I36*0.25</f>
        <v>0</v>
      </c>
    </row>
    <row r="38" spans="1:9" ht="26.25" customHeight="1" x14ac:dyDescent="0.25">
      <c r="A38" s="15" t="s">
        <v>9</v>
      </c>
      <c r="B38" s="16"/>
      <c r="C38" s="16"/>
      <c r="D38" s="16"/>
      <c r="E38" s="16"/>
      <c r="F38" s="16"/>
      <c r="G38" s="16"/>
      <c r="H38" s="17"/>
      <c r="I38" s="14">
        <f>+I36+I37</f>
        <v>0</v>
      </c>
    </row>
  </sheetData>
  <mergeCells count="11">
    <mergeCell ref="A36:H36"/>
    <mergeCell ref="A37:H37"/>
    <mergeCell ref="A38:H38"/>
    <mergeCell ref="A1:I1"/>
    <mergeCell ref="A2:A3"/>
    <mergeCell ref="B2:B3"/>
    <mergeCell ref="C2:C3"/>
    <mergeCell ref="D2:D3"/>
    <mergeCell ref="E2:G2"/>
    <mergeCell ref="H2:H3"/>
    <mergeCell ref="I2:I3"/>
  </mergeCells>
  <pageMargins left="0.7" right="0.7" top="0.75" bottom="0.75" header="0.3" footer="0.3"/>
  <pageSetup paperSize="9" scale="56" fitToHeight="0" orientation="landscape" r:id="rId1"/>
  <ignoredErrors>
    <ignoredError sqref="I4 I5:I11 I12:I13 I14:I35 I36:I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Sila</dc:creator>
  <cp:lastModifiedBy>DZKA Računovodstvo</cp:lastModifiedBy>
  <cp:lastPrinted>2025-03-21T07:04:16Z</cp:lastPrinted>
  <dcterms:created xsi:type="dcterms:W3CDTF">2015-11-19T07:11:57Z</dcterms:created>
  <dcterms:modified xsi:type="dcterms:W3CDTF">2026-04-10T05:16:54Z</dcterms:modified>
</cp:coreProperties>
</file>