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vnik\Documents\NABAVA -2020\ODRŽAVANJE I POPRAVAK SL VOZILA 2021\"/>
    </mc:Choice>
  </mc:AlternateContent>
  <xr:revisionPtr revIDLastSave="0" documentId="8_{C764FE36-ED28-4EE8-9DB7-93C1B8FB39C2}" xr6:coauthVersionLast="45" xr6:coauthVersionMax="45" xr10:uidLastSave="{00000000-0000-0000-0000-000000000000}"/>
  <bookViews>
    <workbookView xWindow="-108" yWindow="-108" windowWidth="23256" windowHeight="12576" tabRatio="630" firstSheet="15" activeTab="16" xr2:uid="{00000000-000D-0000-FFFF-FFFF00000000}"/>
  </bookViews>
  <sheets>
    <sheet name="VW Transporter 2,5 TDI KA105DL" sheetId="1" r:id="rId1"/>
    <sheet name="Citroen Jumper 2,8  HDI KA707DJ" sheetId="2" r:id="rId2"/>
    <sheet name="VW Transporter 2.0 TDI KA101FJ" sheetId="8" r:id="rId3"/>
    <sheet name="Citroen Jumper 2,2 HDI KA606EJ" sheetId="4" r:id="rId4"/>
    <sheet name="VW Transporter 2,5 TDI KA300FC" sheetId="5" r:id="rId5"/>
    <sheet name="Citroen Jumper 2,2 HDI KA700DB" sheetId="6" r:id="rId6"/>
    <sheet name="Fiat Scudo 1,9 D KA707DF" sheetId="7" r:id="rId7"/>
    <sheet name="Citroen Jumper 2,2 HDI KA979GF" sheetId="31" r:id="rId8"/>
    <sheet name="Citroen Jumper 2.2HDI KA 460 GO" sheetId="36" r:id="rId9"/>
    <sheet name="Peugeot Boxer KA440HN" sheetId="37" r:id="rId10"/>
    <sheet name="Citroen Jumper KA 370 EJ" sheetId="38" r:id="rId11"/>
    <sheet name="Ford Transit KA750 FS" sheetId="40" r:id="rId12"/>
    <sheet name="Renault Trafic KA688 HL" sheetId="41" r:id="rId13"/>
    <sheet name="VW Transporter KA 700ET" sheetId="42" r:id="rId14"/>
    <sheet name="Teh. podaci sanitetskih vozila" sheetId="11" r:id="rId15"/>
    <sheet name="Planirani sati rada" sheetId="12" r:id="rId16"/>
    <sheet name="Teh. podaci vozila patronaže" sheetId="14" r:id="rId17"/>
    <sheet name="Megane KA 550DU " sheetId="15" r:id="rId18"/>
    <sheet name="Twingo KA 540DU" sheetId="16" r:id="rId19"/>
    <sheet name="Twingo KA 560DU" sheetId="17" r:id="rId20"/>
    <sheet name="Twingo KA 101EB" sheetId="18" r:id="rId21"/>
    <sheet name="Twingo KA 102EB" sheetId="19" r:id="rId22"/>
    <sheet name="VW Polo KA 236FH" sheetId="20" r:id="rId23"/>
    <sheet name="VW Polo KA 237FH" sheetId="21" r:id="rId24"/>
    <sheet name="Fiat UNo KA 853CN" sheetId="23" r:id="rId25"/>
    <sheet name="Astra KA 565BB" sheetId="24" r:id="rId26"/>
    <sheet name="C3 KA 764EI" sheetId="25" r:id="rId27"/>
    <sheet name="C3 KA 768EI" sheetId="26" r:id="rId28"/>
    <sheet name="C3 KA783EI" sheetId="27" r:id="rId29"/>
    <sheet name="C3 KA 517EP" sheetId="28" r:id="rId30"/>
    <sheet name="C3 KA 368FA" sheetId="29" r:id="rId31"/>
    <sheet name="PANDA KA 966 GF" sheetId="32" r:id="rId32"/>
    <sheet name="PANDA KA 450 GN" sheetId="33" r:id="rId33"/>
    <sheet name="PANDA KA 930 GZ" sheetId="34" r:id="rId34"/>
  </sheets>
  <calcPr calcId="191029"/>
</workbook>
</file>

<file path=xl/calcChain.xml><?xml version="1.0" encoding="utf-8"?>
<calcChain xmlns="http://schemas.openxmlformats.org/spreadsheetml/2006/main">
  <c r="F20" i="8" l="1"/>
  <c r="F21" i="8"/>
  <c r="F22" i="8"/>
  <c r="F23" i="8"/>
  <c r="F24" i="8"/>
  <c r="E4" i="12" l="1"/>
  <c r="C42" i="12" s="1"/>
  <c r="F9" i="34"/>
  <c r="F10" i="34"/>
  <c r="F11" i="34"/>
  <c r="F12" i="34"/>
  <c r="F13" i="34"/>
  <c r="F14" i="34"/>
  <c r="F9" i="33"/>
  <c r="F10" i="33"/>
  <c r="F11" i="33"/>
  <c r="F12" i="33"/>
  <c r="F13" i="33"/>
  <c r="F14" i="33"/>
  <c r="F9" i="32"/>
  <c r="F10" i="32"/>
  <c r="F11" i="32"/>
  <c r="F12" i="32"/>
  <c r="F13" i="32"/>
  <c r="F14" i="32"/>
  <c r="F9" i="29"/>
  <c r="F10" i="29"/>
  <c r="F11" i="29"/>
  <c r="F12" i="29"/>
  <c r="F13" i="29"/>
  <c r="F14" i="29"/>
  <c r="F15" i="29"/>
  <c r="F9" i="28"/>
  <c r="F10" i="28"/>
  <c r="F11" i="28"/>
  <c r="F12" i="28"/>
  <c r="F13" i="28"/>
  <c r="F14" i="28"/>
  <c r="F15" i="28"/>
  <c r="F9" i="27"/>
  <c r="F10" i="27"/>
  <c r="F11" i="27"/>
  <c r="F12" i="27"/>
  <c r="F13" i="27"/>
  <c r="F14" i="27"/>
  <c r="F9" i="26"/>
  <c r="F10" i="26"/>
  <c r="F11" i="26"/>
  <c r="F12" i="26"/>
  <c r="F13" i="26"/>
  <c r="F14" i="26"/>
  <c r="F9" i="25"/>
  <c r="F10" i="25"/>
  <c r="F11" i="25"/>
  <c r="F12" i="25"/>
  <c r="F13" i="25"/>
  <c r="F14" i="25"/>
  <c r="F15" i="25"/>
  <c r="F9" i="24"/>
  <c r="F10" i="24"/>
  <c r="F11" i="24"/>
  <c r="F12" i="24"/>
  <c r="F13" i="24"/>
  <c r="F14" i="24"/>
  <c r="F9" i="23"/>
  <c r="F10" i="23"/>
  <c r="F11" i="23"/>
  <c r="F12" i="23"/>
  <c r="F13" i="23"/>
  <c r="F14" i="23"/>
  <c r="F15" i="23"/>
  <c r="F9" i="21"/>
  <c r="F10" i="21"/>
  <c r="F11" i="21"/>
  <c r="F12" i="21"/>
  <c r="F13" i="21"/>
  <c r="F14" i="21"/>
  <c r="F15" i="21"/>
  <c r="F16" i="21"/>
  <c r="F9" i="20"/>
  <c r="F10" i="20"/>
  <c r="F11" i="20"/>
  <c r="F12" i="20"/>
  <c r="F13" i="20"/>
  <c r="F14" i="20"/>
  <c r="F15" i="20"/>
  <c r="F16" i="20"/>
  <c r="F9" i="19"/>
  <c r="F10" i="19"/>
  <c r="F11" i="19"/>
  <c r="F12" i="19"/>
  <c r="F13" i="19"/>
  <c r="F14" i="19"/>
  <c r="F15" i="19"/>
  <c r="F16" i="19"/>
  <c r="F17" i="19"/>
  <c r="F18" i="19"/>
  <c r="F9" i="18"/>
  <c r="F10" i="18"/>
  <c r="F11" i="18"/>
  <c r="F12" i="18"/>
  <c r="F13" i="18"/>
  <c r="F14" i="18"/>
  <c r="F15" i="18"/>
  <c r="F16" i="18"/>
  <c r="F17" i="18"/>
  <c r="F18" i="18"/>
  <c r="F19" i="18"/>
  <c r="F9" i="17"/>
  <c r="F10" i="17"/>
  <c r="F11" i="17"/>
  <c r="F12" i="17"/>
  <c r="F13" i="17"/>
  <c r="F14" i="17"/>
  <c r="F15" i="17"/>
  <c r="F16" i="17"/>
  <c r="F17" i="17"/>
  <c r="F18" i="17"/>
  <c r="F19" i="17"/>
  <c r="F9" i="16"/>
  <c r="F10" i="16"/>
  <c r="F11" i="16"/>
  <c r="F12" i="16"/>
  <c r="F13" i="16"/>
  <c r="F14" i="16"/>
  <c r="F15" i="16"/>
  <c r="F16" i="16"/>
  <c r="F17" i="16"/>
  <c r="F9" i="15"/>
  <c r="F10" i="15"/>
  <c r="F11" i="15"/>
  <c r="F12" i="15"/>
  <c r="F13" i="15"/>
  <c r="F14" i="15"/>
  <c r="F15" i="15"/>
  <c r="F16" i="15"/>
  <c r="F17" i="15"/>
  <c r="F9" i="42"/>
  <c r="F10" i="42"/>
  <c r="F11" i="42"/>
  <c r="F12" i="42"/>
  <c r="F13" i="42"/>
  <c r="F14" i="42"/>
  <c r="F15" i="42"/>
  <c r="F16" i="42"/>
  <c r="F17" i="42"/>
  <c r="F18" i="42"/>
  <c r="F19" i="42"/>
  <c r="F20" i="42"/>
  <c r="F21" i="42"/>
  <c r="F22" i="42"/>
  <c r="F23" i="42"/>
  <c r="F24" i="42"/>
  <c r="F25" i="42"/>
  <c r="F26" i="42"/>
  <c r="F27" i="42"/>
  <c r="F28" i="42"/>
  <c r="F10" i="41"/>
  <c r="F11" i="41"/>
  <c r="F12" i="41"/>
  <c r="F13" i="41"/>
  <c r="F14" i="41"/>
  <c r="F15" i="41"/>
  <c r="F16" i="41"/>
  <c r="F17" i="41"/>
  <c r="F18" i="41"/>
  <c r="F19" i="41"/>
  <c r="F20" i="41"/>
  <c r="F21" i="41"/>
  <c r="F22" i="41"/>
  <c r="F23" i="41"/>
  <c r="F24" i="41"/>
  <c r="F10" i="40"/>
  <c r="F11" i="40"/>
  <c r="F12" i="40"/>
  <c r="F13" i="40"/>
  <c r="F14" i="40"/>
  <c r="F15" i="40"/>
  <c r="F16" i="40"/>
  <c r="F17" i="40"/>
  <c r="F18" i="40"/>
  <c r="F19" i="40"/>
  <c r="F20" i="40"/>
  <c r="F21" i="40"/>
  <c r="F22" i="40"/>
  <c r="F23" i="40"/>
  <c r="F24" i="40"/>
  <c r="F25" i="40"/>
  <c r="F26" i="40"/>
  <c r="F27" i="40"/>
  <c r="F11" i="38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10" i="37"/>
  <c r="F11" i="37"/>
  <c r="F12" i="37"/>
  <c r="F13" i="37"/>
  <c r="F14" i="37"/>
  <c r="F15" i="37"/>
  <c r="F16" i="37"/>
  <c r="F17" i="37"/>
  <c r="F18" i="37"/>
  <c r="F19" i="37"/>
  <c r="F20" i="37"/>
  <c r="F21" i="37"/>
  <c r="F22" i="37"/>
  <c r="F23" i="37"/>
  <c r="F24" i="37"/>
  <c r="F25" i="37"/>
  <c r="F10" i="36"/>
  <c r="F11" i="36"/>
  <c r="F12" i="36"/>
  <c r="F13" i="36"/>
  <c r="F14" i="36"/>
  <c r="F15" i="36"/>
  <c r="F16" i="36"/>
  <c r="F17" i="36"/>
  <c r="F18" i="36"/>
  <c r="F19" i="36"/>
  <c r="F20" i="36"/>
  <c r="F21" i="36"/>
  <c r="F22" i="36"/>
  <c r="F23" i="36"/>
  <c r="F24" i="36"/>
  <c r="F25" i="36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9" i="7"/>
  <c r="F10" i="7"/>
  <c r="F11" i="7"/>
  <c r="F12" i="7"/>
  <c r="F13" i="7"/>
  <c r="F14" i="7"/>
  <c r="F15" i="7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9" i="8"/>
  <c r="F10" i="8"/>
  <c r="F11" i="8"/>
  <c r="F12" i="8"/>
  <c r="F13" i="8"/>
  <c r="F14" i="8"/>
  <c r="F15" i="8"/>
  <c r="F16" i="8"/>
  <c r="F17" i="8"/>
  <c r="F18" i="8"/>
  <c r="F19" i="8"/>
  <c r="F25" i="8"/>
  <c r="F26" i="8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8" i="1"/>
  <c r="F8" i="34"/>
  <c r="F8" i="33"/>
  <c r="F8" i="32"/>
  <c r="F8" i="29"/>
  <c r="F8" i="28"/>
  <c r="F8" i="27"/>
  <c r="F8" i="26"/>
  <c r="F8" i="25"/>
  <c r="F8" i="24"/>
  <c r="F8" i="23"/>
  <c r="F8" i="19"/>
  <c r="F8" i="18"/>
  <c r="F8" i="17"/>
  <c r="F8" i="16"/>
  <c r="F8" i="15"/>
  <c r="F9" i="41"/>
  <c r="F9" i="40"/>
  <c r="F8" i="7"/>
  <c r="F10" i="38"/>
  <c r="F9" i="37"/>
  <c r="F9" i="36"/>
  <c r="F9" i="31"/>
  <c r="F8" i="6"/>
  <c r="F8" i="4"/>
  <c r="F8" i="2"/>
  <c r="F8" i="20"/>
  <c r="F8" i="5"/>
  <c r="F8" i="21"/>
  <c r="F8" i="42"/>
  <c r="F8" i="8"/>
  <c r="F31" i="38" l="1"/>
  <c r="C21" i="12" s="1"/>
  <c r="F26" i="1"/>
  <c r="C13" i="12" s="1"/>
  <c r="F15" i="27"/>
  <c r="C36" i="12" s="1"/>
  <c r="F17" i="21"/>
  <c r="C31" i="12" s="1"/>
  <c r="F17" i="20"/>
  <c r="C30" i="12" s="1"/>
  <c r="F18" i="16"/>
  <c r="C26" i="12" s="1"/>
  <c r="F25" i="41"/>
  <c r="C23" i="12" s="1"/>
  <c r="F26" i="37"/>
  <c r="C20" i="12" s="1"/>
  <c r="F25" i="31"/>
  <c r="C17" i="12" s="1"/>
  <c r="F24" i="6"/>
  <c r="C18" i="12" s="1"/>
  <c r="F29" i="2"/>
  <c r="C12" i="12" s="1"/>
  <c r="F16" i="29"/>
  <c r="C38" i="12" s="1"/>
  <c r="F16" i="28"/>
  <c r="C37" i="12" s="1"/>
  <c r="F16" i="25"/>
  <c r="C34" i="12" s="1"/>
  <c r="F18" i="15"/>
  <c r="C25" i="12" s="1"/>
  <c r="F20" i="18"/>
  <c r="C28" i="12" s="1"/>
  <c r="F16" i="23"/>
  <c r="C32" i="12" s="1"/>
  <c r="F20" i="17"/>
  <c r="C27" i="12" s="1"/>
  <c r="F19" i="19"/>
  <c r="C29" i="12" s="1"/>
  <c r="F15" i="34"/>
  <c r="C41" i="12" s="1"/>
  <c r="F15" i="33"/>
  <c r="C40" i="12" s="1"/>
  <c r="F15" i="32"/>
  <c r="C39" i="12" s="1"/>
  <c r="F15" i="26"/>
  <c r="C35" i="12" s="1"/>
  <c r="F15" i="24"/>
  <c r="C33" i="12" s="1"/>
  <c r="F29" i="42"/>
  <c r="C24" i="12" s="1"/>
  <c r="F28" i="40"/>
  <c r="C22" i="12" s="1"/>
  <c r="F26" i="36"/>
  <c r="C19" i="12" s="1"/>
  <c r="F16" i="7"/>
  <c r="C16" i="12" s="1"/>
  <c r="F27" i="5"/>
  <c r="C11" i="12" s="1"/>
  <c r="F29" i="4"/>
  <c r="C15" i="12" s="1"/>
  <c r="F27" i="8"/>
  <c r="C14" i="12" s="1"/>
  <c r="C43" i="12" l="1"/>
</calcChain>
</file>

<file path=xl/sharedStrings.xml><?xml version="1.0" encoding="utf-8"?>
<sst xmlns="http://schemas.openxmlformats.org/spreadsheetml/2006/main" count="1712" uniqueCount="272">
  <si>
    <t>SPECIFIKACIJA-TROŠKOVNIK</t>
  </si>
  <si>
    <t>PREDMET NABAVE: Usluge održavanja i popravka službenih vozila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</si>
  <si>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</si>
  <si>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</si>
  <si>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</si>
  <si>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</si>
  <si>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</si>
  <si>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</si>
  <si>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</si>
  <si>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</si>
  <si>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</si>
  <si>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</si>
  <si>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</si>
  <si>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</si>
  <si>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</si>
  <si>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</si>
  <si>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</si>
  <si>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</si>
  <si>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</si>
  <si>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</si>
  <si>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</si>
  <si>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</si>
  <si>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</si>
  <si>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</si>
  <si>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R. Br.</t>
  </si>
  <si>
    <t>ULJE ZA MOTOR</t>
  </si>
  <si>
    <t>Litre</t>
  </si>
  <si>
    <t>FILTER ULJA</t>
  </si>
  <si>
    <t>Kom</t>
  </si>
  <si>
    <t>SET KVAČILA</t>
  </si>
  <si>
    <t>DISKOVI (prednji)</t>
  </si>
  <si>
    <t>DISKOVI (zadnji)</t>
  </si>
  <si>
    <t>DISK PLOČICE ( zadnje)</t>
  </si>
  <si>
    <t>DISK PLOČICE (prednje)</t>
  </si>
  <si>
    <t>VILICA (lijeva-desna)</t>
  </si>
  <si>
    <t>STABILIZATOR PREDNJE VILICE</t>
  </si>
  <si>
    <t>KRAJNIK SPONE (lijevi)</t>
  </si>
  <si>
    <t>KRAJNIK SPONE (desni)</t>
  </si>
  <si>
    <t>AMORTIZERI (prednji)</t>
  </si>
  <si>
    <t>LEŽAJ PREDNJEG KOTAČA</t>
  </si>
  <si>
    <t>AMORTIZERI (zadnji)</t>
  </si>
  <si>
    <t>PAKNE KOČNICA</t>
  </si>
  <si>
    <t>KOČIONI BUBANJ</t>
  </si>
  <si>
    <t>LETVA VOLANA</t>
  </si>
  <si>
    <t>KUGLA VILICE</t>
  </si>
  <si>
    <t>VRSTA MATERIJALA - REZERVNOG DIJELA</t>
  </si>
  <si>
    <t>JEDINICA MJERE</t>
  </si>
  <si>
    <t>PLANIRANA KOLIČINA</t>
  </si>
  <si>
    <t>VW Transporter 2,5 TDi  KA 105 DL</t>
  </si>
  <si>
    <t>Citroen Jumper 2,8 HDI KA707DJ</t>
  </si>
  <si>
    <t>Citroen Jumper 2,2 HDI KA606EJ</t>
  </si>
  <si>
    <t>Fiat Scudo 1,9D KA707DF</t>
  </si>
  <si>
    <t>JEDINIČNA CIJENA BEZ PDV-a</t>
  </si>
  <si>
    <t>UKUPNA CIJENA BEZ PDV-a</t>
  </si>
  <si>
    <t xml:space="preserve">UKUPNO = </t>
  </si>
  <si>
    <r>
      <t xml:space="preserve">         </t>
    </r>
    <r>
      <rPr>
        <u/>
        <sz val="10"/>
        <color theme="1"/>
        <rFont val="Calibri"/>
        <family val="2"/>
        <charset val="238"/>
        <scheme val="minor"/>
      </rPr>
      <t>VOZILO</t>
    </r>
  </si>
  <si>
    <t xml:space="preserve">                </t>
  </si>
  <si>
    <t xml:space="preserve">VF7ZCPMNB17554745      </t>
  </si>
  <si>
    <t xml:space="preserve">  ZFA22000012935494          </t>
  </si>
  <si>
    <t xml:space="preserve">WV2ZZZ7HZ6H106631    </t>
  </si>
  <si>
    <t xml:space="preserve"> WV2ZZZ7HZ5H058939         </t>
  </si>
  <si>
    <t>CITROEN JUMPER    KA707-DJ</t>
  </si>
  <si>
    <t>FIAT SCUDO              KA707-DF</t>
  </si>
  <si>
    <t xml:space="preserve">VW TRANSPORTER    KA105-DL    </t>
  </si>
  <si>
    <t>GODINA</t>
  </si>
  <si>
    <t>BROJ ŠASIJE</t>
  </si>
  <si>
    <t>MOTOR</t>
  </si>
  <si>
    <t>KILOMETRAŽA</t>
  </si>
  <si>
    <t>VOZILA</t>
  </si>
  <si>
    <t>TABLICA PLANIRANIH SATI RADA NA POPRAVCIMA AUTOMOBILA</t>
  </si>
  <si>
    <t>VRSTA RADOVA</t>
  </si>
  <si>
    <t>PLANIRANI SATI RADA</t>
  </si>
  <si>
    <t>JEDINIČNA CIJENA SATA BEZ PDV-a</t>
  </si>
  <si>
    <t>UKUPNA CIJENA RADA BEZ PDV-a</t>
  </si>
  <si>
    <t xml:space="preserve">1. </t>
  </si>
  <si>
    <t>Automehaničarski radovi</t>
  </si>
  <si>
    <t>REKAPITULACIJA PLANIRANIH POTREBA</t>
  </si>
  <si>
    <t>OPIS</t>
  </si>
  <si>
    <t>CIJENA (BEZ PDV-a)</t>
  </si>
  <si>
    <t>Citroen Jumper KA707DJ - materijal i rezervni dijelovi</t>
  </si>
  <si>
    <t>VW Transporter KA105DL - materijal i rezervni dijelovi</t>
  </si>
  <si>
    <t>VW Transporter KA101FJ - materijal i rezervni dijelovi</t>
  </si>
  <si>
    <t>Fiat Scudo KA707DF - materijal i rezervni dijelovi</t>
  </si>
  <si>
    <t>Automehaničarski radovi - cijena planiranih sati rada</t>
  </si>
  <si>
    <t>UKUPNO</t>
  </si>
  <si>
    <t>VW Transporter 2.0 TDI - 4 Motion KA101FJ</t>
  </si>
  <si>
    <t>VW TRANSPORTER     KA101FJ</t>
  </si>
  <si>
    <t xml:space="preserve">WV1ZZZ7HZBH040036     </t>
  </si>
  <si>
    <t>OPIS VOZILA I TEHNIČKI PODACI SANITETSKIH VOZILA</t>
  </si>
  <si>
    <t>RENAULT MEGANE KA 550-DU</t>
  </si>
  <si>
    <t>VF1BMSF0535852459</t>
  </si>
  <si>
    <t>15 DCI - 63 KW</t>
  </si>
  <si>
    <t>RENAULT TWINGO KA 540-DU</t>
  </si>
  <si>
    <t>VF1C06G0E35852444</t>
  </si>
  <si>
    <t>1,2 - 43 KW</t>
  </si>
  <si>
    <t>RENAULT TWINGO KA 560-DU</t>
  </si>
  <si>
    <t>VF1C06G0E35852437</t>
  </si>
  <si>
    <t>RENAULT TWINGO KA 101-EB</t>
  </si>
  <si>
    <t>VF1C06G0E36507004</t>
  </si>
  <si>
    <t>RENAULT TWINGO KA 102-EB</t>
  </si>
  <si>
    <t>VF1C06GOE36506853</t>
  </si>
  <si>
    <t>VOLKSWAGEN POLO KA 236-FH</t>
  </si>
  <si>
    <t>WVW2226RZBY080011</t>
  </si>
  <si>
    <t>1,2 - 44 KW</t>
  </si>
  <si>
    <t>VOLKSWAGEN POLO KA 237-FH</t>
  </si>
  <si>
    <t>WVWZZZ6RZBY082875</t>
  </si>
  <si>
    <t>FIAT UNO KA 853-CN</t>
  </si>
  <si>
    <t>1,0 - 33KW</t>
  </si>
  <si>
    <t>ZFA146A0000108065</t>
  </si>
  <si>
    <t>OPEL ASTRA KA 565-BB</t>
  </si>
  <si>
    <t>1,6 - 55 KW</t>
  </si>
  <si>
    <t>CITROEN C3 KA 764-EI</t>
  </si>
  <si>
    <t>WFZFCHFXC28998472</t>
  </si>
  <si>
    <t>1,1 - 44 KW</t>
  </si>
  <si>
    <t>CITROEN C3 KA 768-EI</t>
  </si>
  <si>
    <t>WF7FCHFXC28998474</t>
  </si>
  <si>
    <t>CITROEN C3 KA 783-EI</t>
  </si>
  <si>
    <t>1,4 - 54 KW</t>
  </si>
  <si>
    <t>WF7FCKFWC2900739</t>
  </si>
  <si>
    <t>WF7FCKFWC29157306</t>
  </si>
  <si>
    <t>CITROEN C3 KA 368-FA</t>
  </si>
  <si>
    <t>1,4 54 KW</t>
  </si>
  <si>
    <t>WF7FCKFWC9A110537</t>
  </si>
  <si>
    <t>OPIS VOZILA I TEHNIČKI PODACI VOZILA PATRONAŽE</t>
  </si>
  <si>
    <t>CITROEN JUMPER KA700-DB</t>
  </si>
  <si>
    <t>WF7YCUMFB12180796</t>
  </si>
  <si>
    <t>FILTER ZRAKA</t>
  </si>
  <si>
    <t>FILTER GORIVA</t>
  </si>
  <si>
    <t>CITROEN C3 KA 783EI</t>
  </si>
  <si>
    <t>CITROEN C3 KA 517-EP</t>
  </si>
  <si>
    <t>Citroen Jumper KA700DB- materijal i rezervni dijelovi</t>
  </si>
  <si>
    <t>Renault Megane KA550DU- materijal i rezervni dijelovi</t>
  </si>
  <si>
    <t>Renault Twingo KA560DU- materijal i rezervni dijelovi</t>
  </si>
  <si>
    <t>Renault Twingo KA540DU- materijal i rezervni dijelovi</t>
  </si>
  <si>
    <t>Renault Twingo KA101EB- materijal i rezervni dijelovi</t>
  </si>
  <si>
    <t>Renault Twingo KA102EB- materijal i rezervni dijelovi</t>
  </si>
  <si>
    <t>Volkswagen Polo KA236FH- materijal i rezervni dijelovi</t>
  </si>
  <si>
    <t>Volkswagen Polo KA237FH- materijal i rezervni dijelovi</t>
  </si>
  <si>
    <t>Fiat Uno KA853CN - materijal i rezervni dijelovi</t>
  </si>
  <si>
    <t>Opel Astra KA565BB - materijal i rezervni dijelovi</t>
  </si>
  <si>
    <t>Citroen C3 KA768EI - materijal i rezervni dijelovi</t>
  </si>
  <si>
    <t>Citroen C3 KA764EI - materijal i rezervni dijelovi</t>
  </si>
  <si>
    <t>Citroen C3 KA783EI - materijal i rezervni dijelovi</t>
  </si>
  <si>
    <t>Citroen C3 KA517EP - materijal i rezervni dijelovi</t>
  </si>
  <si>
    <t>CITROEN JUMPER 2,2 HDI KA700DB</t>
  </si>
  <si>
    <t xml:space="preserve">ULJE ZA KOČNICE </t>
  </si>
  <si>
    <t>ULJE U MJENJAČU</t>
  </si>
  <si>
    <t>KOMPRESOR KLIME</t>
  </si>
  <si>
    <t>ALTERNATOR</t>
  </si>
  <si>
    <t>LEŽAJ ZADNJEG KOTAČA</t>
  </si>
  <si>
    <t>DVOMASENI ZAMOŠNJAK</t>
  </si>
  <si>
    <t>CITROEN JUMPER 2,2 HDI KA979GF</t>
  </si>
  <si>
    <t>FILTER KABINE</t>
  </si>
  <si>
    <t>CITROEN JUMPER KA979-GF</t>
  </si>
  <si>
    <t>Citroen Jumper KA979GF - materijal i rezervni dijelovi</t>
  </si>
  <si>
    <t>PREDNJE DISK PLOČICE</t>
  </si>
  <si>
    <t>ZADNJE DISK PLOČICE</t>
  </si>
  <si>
    <t xml:space="preserve">KRAJNIK SPONE </t>
  </si>
  <si>
    <t>VILICA</t>
  </si>
  <si>
    <t>SVJEĆICE</t>
  </si>
  <si>
    <t>PAKNE</t>
  </si>
  <si>
    <t>DISK PLOČICE PREDNJE</t>
  </si>
  <si>
    <t>KRAJNIK</t>
  </si>
  <si>
    <t>KUGLA</t>
  </si>
  <si>
    <t>SET ZUPČASTOG REMENA SA VODENOM PUMPOM</t>
  </si>
  <si>
    <t>VF7YBTMFB12473053</t>
  </si>
  <si>
    <t>CITROEN JUMPER KA460-GO</t>
  </si>
  <si>
    <t>VF7YCUMFB12704966</t>
  </si>
  <si>
    <t xml:space="preserve">    2.0 TDI -  4X4 103KW</t>
  </si>
  <si>
    <t xml:space="preserve">     2.8 HDI  -94 KW  </t>
  </si>
  <si>
    <t xml:space="preserve">      1.9 D  - 51 KW </t>
  </si>
  <si>
    <t xml:space="preserve">     1.9 TDI -77 KW    </t>
  </si>
  <si>
    <t xml:space="preserve">   2.5 TDI -4X4 96 KW</t>
  </si>
  <si>
    <t xml:space="preserve">   2.2 HDI - 110 KW</t>
  </si>
  <si>
    <t xml:space="preserve">   2.2 HDI - 96 KW</t>
  </si>
  <si>
    <t>2.2HDI-110KW</t>
  </si>
  <si>
    <t>WOL000058V5042207</t>
  </si>
  <si>
    <t>FIAT PANDA KA 966 GF</t>
  </si>
  <si>
    <t>ZFA31200003063092</t>
  </si>
  <si>
    <t>FIAT PANDA KA 450GN</t>
  </si>
  <si>
    <t>ZFA31200003375790</t>
  </si>
  <si>
    <t>FIAT PANDA KA 930 GZ</t>
  </si>
  <si>
    <t>ZFA31200003476045</t>
  </si>
  <si>
    <t>FIAT PANDA KA 966-GF</t>
  </si>
  <si>
    <t>FIAT PANDA KA 450 GN</t>
  </si>
  <si>
    <t>CITROEN JUMPER 2,2 HDI KA460 GO</t>
  </si>
  <si>
    <t>Citroen Jumper KA460GO- materijal i rezervni dijelovi</t>
  </si>
  <si>
    <t>25.</t>
  </si>
  <si>
    <t>26.</t>
  </si>
  <si>
    <t>27.</t>
  </si>
  <si>
    <t>28.</t>
  </si>
  <si>
    <t>29.</t>
  </si>
  <si>
    <t>Fiat Panda KA966 GF- materijal i rezervni dijelovi</t>
  </si>
  <si>
    <t>Fiat Panda KA450 GN- materijal i rezervni dijelovi</t>
  </si>
  <si>
    <t>Fiat Panda KA930 GZ- materijal i rezervni dijelovi</t>
  </si>
  <si>
    <t>1,2 51 KW</t>
  </si>
  <si>
    <t>Citroen C3 KA368FA - materijal i rezervni dijelovi</t>
  </si>
  <si>
    <t>FORD TRANSIT KA 750-FS</t>
  </si>
  <si>
    <t>FORD TRANSIT KA750 FS</t>
  </si>
  <si>
    <t>Ford Transit KA750FS -  materijal i rezervni dijelovi</t>
  </si>
  <si>
    <t>30.</t>
  </si>
  <si>
    <t>WF0XXXTTFXBJ29397</t>
  </si>
  <si>
    <t>VF1FLBLD68Y248872</t>
  </si>
  <si>
    <t>RENAULT TRAFIC KA688 HL</t>
  </si>
  <si>
    <t>Renault Trafic KA688HL - materijal i rezervni dijelovi</t>
  </si>
  <si>
    <t>24.</t>
  </si>
  <si>
    <t xml:space="preserve">10. </t>
  </si>
  <si>
    <t>SET REMENA + PUMPA VODE</t>
  </si>
  <si>
    <t xml:space="preserve">11.  </t>
  </si>
  <si>
    <t xml:space="preserve">12.  </t>
  </si>
  <si>
    <t>ANTIFRIZ ZELENI</t>
  </si>
  <si>
    <t xml:space="preserve">8. </t>
  </si>
  <si>
    <t>SET REMENA SA PUMPOM VODE</t>
  </si>
  <si>
    <t>Volkswagen Transporter 2,5 TDI KA300FC</t>
  </si>
  <si>
    <t>Peugeot Boxer KA440 HN</t>
  </si>
  <si>
    <t>RENAULT TRAFFIC KA 300-FC</t>
  </si>
  <si>
    <t>WV1ZZZ7HZ9H150650</t>
  </si>
  <si>
    <t>2.5 TDI - 98 KW</t>
  </si>
  <si>
    <t>PEUGEOT BOXER KA 440-HN</t>
  </si>
  <si>
    <t>VF3YBTMFB12962505</t>
  </si>
  <si>
    <t>2.2 HDI -96 KW</t>
  </si>
  <si>
    <t>2.2 TDCI - 103 KW</t>
  </si>
  <si>
    <t>RENAULT TRAFIC KA 688-HL</t>
  </si>
  <si>
    <t>2.0 16V</t>
  </si>
  <si>
    <t>VW Transporter KA 300FC - materijal i rezervni dijelovi</t>
  </si>
  <si>
    <t>Peugeot Boxer KA 440HN- materijal i rezervni dijelovi</t>
  </si>
  <si>
    <t>Citroen Jumper KA606EJ- materijal i rezervni dijelovi</t>
  </si>
  <si>
    <t>CITROEN JUMPER KA 370 EJ</t>
  </si>
  <si>
    <t>Volkswagen Transporter KA 700 ET</t>
  </si>
  <si>
    <t>422 000</t>
  </si>
  <si>
    <t>445 000</t>
  </si>
  <si>
    <t>355 000</t>
  </si>
  <si>
    <t>VW TRANSPORTER   KA606-EJ</t>
  </si>
  <si>
    <t>516 000</t>
  </si>
  <si>
    <t>229 000</t>
  </si>
  <si>
    <t>538 000</t>
  </si>
  <si>
    <t>356 000</t>
  </si>
  <si>
    <t>245 000</t>
  </si>
  <si>
    <t>201 000</t>
  </si>
  <si>
    <t>120 000</t>
  </si>
  <si>
    <t>CITROEN JUMPER    KA370-EJ</t>
  </si>
  <si>
    <t>VF7YBBMFB11296663</t>
  </si>
  <si>
    <t>88 KW</t>
  </si>
  <si>
    <t>332 000</t>
  </si>
  <si>
    <t>153 000</t>
  </si>
  <si>
    <t>453 000</t>
  </si>
  <si>
    <t>VW TRANSPORTER   KA 700-ET</t>
  </si>
  <si>
    <t>WV1ZZZ7HZ9H067226</t>
  </si>
  <si>
    <t>2,5 TDI – 128 KW</t>
  </si>
  <si>
    <t>217 000</t>
  </si>
  <si>
    <t>Citroen Jumper KA370EJ - materijal i rezervni dijelovi</t>
  </si>
  <si>
    <t>31.</t>
  </si>
  <si>
    <t>VW Transporter KA700ET - materijal i rezervni dijelovi</t>
  </si>
  <si>
    <t>80 351</t>
  </si>
  <si>
    <t>78 875</t>
  </si>
  <si>
    <t>109 773</t>
  </si>
  <si>
    <t>71 846</t>
  </si>
  <si>
    <t>91 187</t>
  </si>
  <si>
    <t>101 842</t>
  </si>
  <si>
    <t>66 365</t>
  </si>
  <si>
    <t>70 043</t>
  </si>
  <si>
    <t>223 178</t>
  </si>
  <si>
    <t>69 574</t>
  </si>
  <si>
    <t>88 392</t>
  </si>
  <si>
    <t>96 037</t>
  </si>
  <si>
    <t>95 179</t>
  </si>
  <si>
    <t>80 984</t>
  </si>
  <si>
    <t>40 364</t>
  </si>
  <si>
    <t>26 049</t>
  </si>
  <si>
    <t>31 801</t>
  </si>
  <si>
    <r>
      <t xml:space="preserve">         </t>
    </r>
    <r>
      <rPr>
        <u/>
        <sz val="10"/>
        <color rgb="FF000000"/>
        <rFont val="Calibri"/>
        <family val="2"/>
        <charset val="238"/>
        <scheme val="minor"/>
      </rPr>
      <t>VOZILO</t>
    </r>
  </si>
  <si>
    <t>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</si>
</sst>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n&quot;;[Red]\-#,##0.00\ &quot;kn&quot;"/>
    <numFmt numFmtId="164" formatCode="#,##0.00\ &quot;kn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22"/>
      <color theme="1"/>
      <name val="Arial Black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21"/>
      <color theme="1"/>
      <name val="Arial Black"/>
      <family val="2"/>
      <charset val="238"/>
    </font>
    <font>
      <sz val="2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u/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8" fontId="1" fillId="0" borderId="1" xfId="0" applyNumberFormat="1" applyFont="1" applyBorder="1"/>
    <xf numFmtId="0" fontId="3" fillId="0" borderId="0" xfId="0" applyFont="1"/>
    <xf numFmtId="0" fontId="4" fillId="0" borderId="0" xfId="0" applyFont="1"/>
    <xf numFmtId="0" fontId="1" fillId="0" borderId="3" xfId="0" applyFont="1" applyBorder="1"/>
    <xf numFmtId="8" fontId="1" fillId="0" borderId="3" xfId="0" applyNumberFormat="1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9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1" xfId="0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8" fontId="1" fillId="0" borderId="0" xfId="0" applyNumberFormat="1" applyFont="1" applyBorder="1"/>
    <xf numFmtId="0" fontId="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" fontId="2" fillId="0" borderId="0" xfId="0" applyNumberFormat="1" applyFont="1"/>
    <xf numFmtId="1" fontId="4" fillId="0" borderId="0" xfId="0" applyNumberFormat="1" applyFont="1"/>
    <xf numFmtId="1" fontId="1" fillId="0" borderId="0" xfId="0" applyNumberFormat="1" applyFont="1"/>
    <xf numFmtId="1" fontId="1" fillId="0" borderId="1" xfId="0" applyNumberFormat="1" applyFont="1" applyBorder="1" applyAlignment="1">
      <alignment horizontal="center" vertical="center"/>
    </xf>
    <xf numFmtId="1" fontId="1" fillId="0" borderId="3" xfId="0" applyNumberFormat="1" applyFont="1" applyBorder="1"/>
    <xf numFmtId="1" fontId="1" fillId="0" borderId="1" xfId="0" applyNumberFormat="1" applyFont="1" applyBorder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" fontId="12" fillId="0" borderId="0" xfId="0" applyNumberFormat="1" applyFont="1"/>
    <xf numFmtId="0" fontId="13" fillId="0" borderId="0" xfId="0" applyFont="1"/>
    <xf numFmtId="1" fontId="13" fillId="0" borderId="0" xfId="0" applyNumberFormat="1" applyFont="1"/>
    <xf numFmtId="1" fontId="14" fillId="0" borderId="0" xfId="0" applyNumberFormat="1" applyFont="1"/>
    <xf numFmtId="0" fontId="14" fillId="0" borderId="0" xfId="0" applyFont="1"/>
    <xf numFmtId="0" fontId="15" fillId="0" borderId="0" xfId="0" applyFont="1"/>
    <xf numFmtId="0" fontId="12" fillId="0" borderId="0" xfId="0" applyFont="1"/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164" fontId="16" fillId="0" borderId="1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zoomScaleNormal="100" workbookViewId="0">
      <selection activeCell="E30" sqref="E30"/>
    </sheetView>
  </sheetViews>
  <sheetFormatPr defaultColWidth="9.109375" defaultRowHeight="13.8" x14ac:dyDescent="0.25"/>
  <cols>
    <col min="1" max="1" width="6.44140625" style="1" customWidth="1"/>
    <col min="2" max="2" width="33.6640625" style="1" customWidth="1"/>
    <col min="3" max="3" width="9" style="1" customWidth="1"/>
    <col min="4" max="4" width="11.5546875" style="1" bestFit="1" customWidth="1"/>
    <col min="5" max="5" width="16.88671875" style="1" customWidth="1"/>
    <col min="6" max="6" width="18.33203125" style="1" bestFit="1" customWidth="1"/>
    <col min="7" max="9" width="9.109375" style="1"/>
    <col min="10" max="10" width="9.109375" style="1" customWidth="1"/>
    <col min="11" max="16384" width="9.109375" style="1"/>
  </cols>
  <sheetData>
    <row r="1" spans="1:6" ht="15.6" x14ac:dyDescent="0.3">
      <c r="A1" s="2" t="s">
        <v>0</v>
      </c>
    </row>
    <row r="3" spans="1:6" s="7" customFormat="1" x14ac:dyDescent="0.25">
      <c r="A3" s="7" t="s">
        <v>1</v>
      </c>
    </row>
    <row r="5" spans="1:6" x14ac:dyDescent="0.25">
      <c r="B5" s="6" t="s">
        <v>48</v>
      </c>
    </row>
    <row r="6" spans="1:6" ht="9" customHeight="1" x14ac:dyDescent="0.25"/>
    <row r="7" spans="1:6" s="10" customFormat="1" ht="33.75" customHeight="1" x14ac:dyDescent="0.25">
      <c r="A7" s="3" t="s">
        <v>24</v>
      </c>
      <c r="B7" s="11" t="s">
        <v>45</v>
      </c>
      <c r="C7" s="12" t="s">
        <v>46</v>
      </c>
      <c r="D7" s="12" t="s">
        <v>47</v>
      </c>
      <c r="E7" s="12" t="s">
        <v>52</v>
      </c>
      <c r="F7" s="12" t="s">
        <v>53</v>
      </c>
    </row>
    <row r="8" spans="1:6" x14ac:dyDescent="0.25">
      <c r="A8" s="8" t="s">
        <v>2</v>
      </c>
      <c r="B8" s="8" t="s">
        <v>25</v>
      </c>
      <c r="C8" s="8" t="s">
        <v>26</v>
      </c>
      <c r="D8" s="8">
        <v>7</v>
      </c>
      <c r="E8" s="9"/>
      <c r="F8" s="9">
        <f>D8*E8</f>
        <v>0</v>
      </c>
    </row>
    <row r="9" spans="1:6" x14ac:dyDescent="0.25">
      <c r="A9" s="4" t="s">
        <v>3</v>
      </c>
      <c r="B9" s="4" t="s">
        <v>27</v>
      </c>
      <c r="C9" s="4" t="s">
        <v>28</v>
      </c>
      <c r="D9" s="4">
        <v>1</v>
      </c>
      <c r="E9" s="5"/>
      <c r="F9" s="9">
        <f t="shared" ref="F9:F25" si="0">D9*E9</f>
        <v>0</v>
      </c>
    </row>
    <row r="10" spans="1:6" x14ac:dyDescent="0.25">
      <c r="A10" s="4" t="s">
        <v>4</v>
      </c>
      <c r="B10" s="4" t="s">
        <v>126</v>
      </c>
      <c r="C10" s="4" t="s">
        <v>28</v>
      </c>
      <c r="D10" s="4">
        <v>1</v>
      </c>
      <c r="E10" s="5"/>
      <c r="F10" s="9">
        <f t="shared" si="0"/>
        <v>0</v>
      </c>
    </row>
    <row r="11" spans="1:6" x14ac:dyDescent="0.25">
      <c r="A11" s="4" t="s">
        <v>5</v>
      </c>
      <c r="B11" s="4" t="s">
        <v>127</v>
      </c>
      <c r="C11" s="4" t="s">
        <v>28</v>
      </c>
      <c r="D11" s="4">
        <v>1</v>
      </c>
      <c r="E11" s="5"/>
      <c r="F11" s="9">
        <f t="shared" si="0"/>
        <v>0</v>
      </c>
    </row>
    <row r="12" spans="1:6" x14ac:dyDescent="0.25">
      <c r="A12" s="4" t="s">
        <v>6</v>
      </c>
      <c r="B12" s="4" t="s">
        <v>152</v>
      </c>
      <c r="C12" s="4" t="s">
        <v>28</v>
      </c>
      <c r="D12" s="4">
        <v>1</v>
      </c>
      <c r="E12" s="5"/>
      <c r="F12" s="9">
        <f t="shared" si="0"/>
        <v>0</v>
      </c>
    </row>
    <row r="13" spans="1:6" x14ac:dyDescent="0.25">
      <c r="A13" s="4" t="s">
        <v>7</v>
      </c>
      <c r="B13" s="4" t="s">
        <v>30</v>
      </c>
      <c r="C13" s="4" t="s">
        <v>28</v>
      </c>
      <c r="D13" s="4">
        <v>2</v>
      </c>
      <c r="E13" s="5"/>
      <c r="F13" s="9">
        <f t="shared" si="0"/>
        <v>0</v>
      </c>
    </row>
    <row r="14" spans="1:6" x14ac:dyDescent="0.25">
      <c r="A14" s="4" t="s">
        <v>8</v>
      </c>
      <c r="B14" s="4" t="s">
        <v>31</v>
      </c>
      <c r="C14" s="4" t="s">
        <v>28</v>
      </c>
      <c r="D14" s="4">
        <v>2</v>
      </c>
      <c r="E14" s="5"/>
      <c r="F14" s="9">
        <f t="shared" si="0"/>
        <v>0</v>
      </c>
    </row>
    <row r="15" spans="1:6" x14ac:dyDescent="0.25">
      <c r="A15" s="4" t="s">
        <v>9</v>
      </c>
      <c r="B15" s="4" t="s">
        <v>32</v>
      </c>
      <c r="C15" s="4" t="s">
        <v>28</v>
      </c>
      <c r="D15" s="4">
        <v>1</v>
      </c>
      <c r="E15" s="5"/>
      <c r="F15" s="9">
        <f t="shared" si="0"/>
        <v>0</v>
      </c>
    </row>
    <row r="16" spans="1:6" x14ac:dyDescent="0.25">
      <c r="A16" s="4" t="s">
        <v>10</v>
      </c>
      <c r="B16" s="4" t="s">
        <v>33</v>
      </c>
      <c r="C16" s="4" t="s">
        <v>28</v>
      </c>
      <c r="D16" s="4">
        <v>1</v>
      </c>
      <c r="E16" s="5"/>
      <c r="F16" s="9">
        <f t="shared" si="0"/>
        <v>0</v>
      </c>
    </row>
    <row r="17" spans="1:6" x14ac:dyDescent="0.25">
      <c r="A17" s="4" t="s">
        <v>11</v>
      </c>
      <c r="B17" s="4" t="s">
        <v>145</v>
      </c>
      <c r="C17" s="4" t="s">
        <v>26</v>
      </c>
      <c r="D17" s="4">
        <v>1</v>
      </c>
      <c r="E17" s="5"/>
      <c r="F17" s="9">
        <f t="shared" si="0"/>
        <v>0</v>
      </c>
    </row>
    <row r="18" spans="1:6" x14ac:dyDescent="0.25">
      <c r="A18" s="4" t="s">
        <v>12</v>
      </c>
      <c r="B18" s="4" t="s">
        <v>34</v>
      </c>
      <c r="C18" s="4" t="s">
        <v>28</v>
      </c>
      <c r="D18" s="4">
        <v>2</v>
      </c>
      <c r="E18" s="5"/>
      <c r="F18" s="9">
        <f t="shared" si="0"/>
        <v>0</v>
      </c>
    </row>
    <row r="19" spans="1:6" x14ac:dyDescent="0.25">
      <c r="A19" s="4" t="s">
        <v>13</v>
      </c>
      <c r="B19" s="4" t="s">
        <v>35</v>
      </c>
      <c r="C19" s="4" t="s">
        <v>28</v>
      </c>
      <c r="D19" s="4">
        <v>2</v>
      </c>
      <c r="E19" s="5"/>
      <c r="F19" s="9">
        <f t="shared" si="0"/>
        <v>0</v>
      </c>
    </row>
    <row r="20" spans="1:6" x14ac:dyDescent="0.25">
      <c r="A20" s="4" t="s">
        <v>14</v>
      </c>
      <c r="B20" s="4" t="s">
        <v>36</v>
      </c>
      <c r="C20" s="4" t="s">
        <v>28</v>
      </c>
      <c r="D20" s="4">
        <v>1</v>
      </c>
      <c r="E20" s="5"/>
      <c r="F20" s="9">
        <f t="shared" si="0"/>
        <v>0</v>
      </c>
    </row>
    <row r="21" spans="1:6" x14ac:dyDescent="0.25">
      <c r="A21" s="4" t="s">
        <v>15</v>
      </c>
      <c r="B21" s="4" t="s">
        <v>37</v>
      </c>
      <c r="C21" s="4" t="s">
        <v>28</v>
      </c>
      <c r="D21" s="4">
        <v>1</v>
      </c>
      <c r="E21" s="5"/>
      <c r="F21" s="9">
        <f t="shared" si="0"/>
        <v>0</v>
      </c>
    </row>
    <row r="22" spans="1:6" x14ac:dyDescent="0.25">
      <c r="A22" s="4" t="s">
        <v>16</v>
      </c>
      <c r="B22" s="4" t="s">
        <v>38</v>
      </c>
      <c r="C22" s="4" t="s">
        <v>28</v>
      </c>
      <c r="D22" s="4">
        <v>2</v>
      </c>
      <c r="E22" s="5"/>
      <c r="F22" s="9">
        <f t="shared" si="0"/>
        <v>0</v>
      </c>
    </row>
    <row r="23" spans="1:6" x14ac:dyDescent="0.25">
      <c r="A23" s="30" t="s">
        <v>17</v>
      </c>
      <c r="B23" s="4" t="s">
        <v>39</v>
      </c>
      <c r="C23" s="4" t="s">
        <v>28</v>
      </c>
      <c r="D23" s="4">
        <v>1</v>
      </c>
      <c r="E23" s="5"/>
      <c r="F23" s="9">
        <f t="shared" si="0"/>
        <v>0</v>
      </c>
    </row>
    <row r="24" spans="1:6" x14ac:dyDescent="0.25">
      <c r="A24" s="30">
        <v>17</v>
      </c>
      <c r="B24" s="4" t="s">
        <v>149</v>
      </c>
      <c r="C24" s="4" t="s">
        <v>28</v>
      </c>
      <c r="D24" s="4">
        <v>1</v>
      </c>
      <c r="E24" s="5"/>
      <c r="F24" s="9">
        <f t="shared" si="0"/>
        <v>0</v>
      </c>
    </row>
    <row r="25" spans="1:6" x14ac:dyDescent="0.25">
      <c r="A25" s="30">
        <v>18</v>
      </c>
      <c r="B25" s="4" t="s">
        <v>44</v>
      </c>
      <c r="C25" s="4" t="s">
        <v>28</v>
      </c>
      <c r="D25" s="4">
        <v>2</v>
      </c>
      <c r="E25" s="5"/>
      <c r="F25" s="9">
        <f t="shared" si="0"/>
        <v>0</v>
      </c>
    </row>
    <row r="26" spans="1:6" s="10" customFormat="1" x14ac:dyDescent="0.25">
      <c r="A26" s="30"/>
      <c r="B26" s="4" t="s">
        <v>54</v>
      </c>
      <c r="C26" s="4"/>
      <c r="D26" s="4"/>
      <c r="E26" s="5"/>
      <c r="F26" s="5">
        <f>SUM(F8:F25)</f>
        <v>0</v>
      </c>
    </row>
    <row r="27" spans="1:6" x14ac:dyDescent="0.25">
      <c r="A27" s="46"/>
    </row>
  </sheetData>
  <pageMargins left="0.7" right="0.7" top="0.75" bottom="0.75" header="0.3" footer="0.3"/>
  <pageSetup paperSize="9"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6"/>
  <sheetViews>
    <sheetView zoomScaleNormal="100" workbookViewId="0">
      <selection activeCell="K30" sqref="K30"/>
    </sheetView>
  </sheetViews>
  <sheetFormatPr defaultRowHeight="14.4" x14ac:dyDescent="0.3"/>
  <cols>
    <col min="2" max="2" width="26.6640625" customWidth="1"/>
    <col min="3" max="3" width="10" customWidth="1"/>
    <col min="4" max="4" width="11.5546875" customWidth="1"/>
    <col min="5" max="5" width="16.88671875" customWidth="1"/>
    <col min="6" max="6" width="18.33203125" customWidth="1"/>
  </cols>
  <sheetData>
    <row r="1" spans="1:6" ht="15.6" x14ac:dyDescent="0.3">
      <c r="A1" s="36" t="s">
        <v>0</v>
      </c>
      <c r="B1" s="1"/>
      <c r="C1" s="1"/>
      <c r="D1" s="1"/>
      <c r="E1" s="1"/>
      <c r="F1" s="1"/>
    </row>
    <row r="2" spans="1:6" x14ac:dyDescent="0.3">
      <c r="A2" s="38"/>
      <c r="B2" s="1"/>
      <c r="C2" s="1"/>
      <c r="D2" s="1"/>
      <c r="E2" s="1"/>
      <c r="F2" s="1"/>
    </row>
    <row r="3" spans="1:6" x14ac:dyDescent="0.3">
      <c r="A3" s="37" t="s">
        <v>1</v>
      </c>
      <c r="B3" s="7"/>
      <c r="C3" s="7"/>
      <c r="D3" s="7"/>
      <c r="E3" s="7"/>
      <c r="F3" s="7"/>
    </row>
    <row r="4" spans="1:6" x14ac:dyDescent="0.3">
      <c r="A4" s="38"/>
      <c r="B4" s="1"/>
      <c r="C4" s="1"/>
      <c r="D4" s="1"/>
      <c r="E4" s="1"/>
      <c r="F4" s="1"/>
    </row>
    <row r="5" spans="1:6" x14ac:dyDescent="0.3">
      <c r="A5" s="38"/>
      <c r="B5" s="1"/>
      <c r="C5" s="1"/>
      <c r="D5" s="1"/>
      <c r="E5" s="1"/>
      <c r="F5" s="1"/>
    </row>
    <row r="6" spans="1:6" x14ac:dyDescent="0.3">
      <c r="A6" s="38"/>
      <c r="B6" s="6" t="s">
        <v>214</v>
      </c>
      <c r="C6" s="1"/>
      <c r="D6" s="1"/>
      <c r="E6" s="1"/>
      <c r="F6" s="1"/>
    </row>
    <row r="7" spans="1:6" x14ac:dyDescent="0.3">
      <c r="A7" s="38"/>
      <c r="B7" s="1"/>
      <c r="C7" s="1"/>
      <c r="D7" s="1"/>
      <c r="E7" s="1"/>
      <c r="F7" s="1"/>
    </row>
    <row r="8" spans="1:6" ht="27.6" x14ac:dyDescent="0.3">
      <c r="A8" s="39" t="s">
        <v>24</v>
      </c>
      <c r="B8" s="11" t="s">
        <v>45</v>
      </c>
      <c r="C8" s="12" t="s">
        <v>46</v>
      </c>
      <c r="D8" s="12" t="s">
        <v>47</v>
      </c>
      <c r="E8" s="12" t="s">
        <v>52</v>
      </c>
      <c r="F8" s="12" t="s">
        <v>53</v>
      </c>
    </row>
    <row r="9" spans="1:6" x14ac:dyDescent="0.3">
      <c r="A9" s="40" t="s">
        <v>2</v>
      </c>
      <c r="B9" s="8" t="s">
        <v>25</v>
      </c>
      <c r="C9" s="8" t="s">
        <v>26</v>
      </c>
      <c r="D9" s="8">
        <v>33</v>
      </c>
      <c r="E9" s="9"/>
      <c r="F9" s="9">
        <f>D9*E9</f>
        <v>0</v>
      </c>
    </row>
    <row r="10" spans="1:6" x14ac:dyDescent="0.3">
      <c r="A10" s="41" t="s">
        <v>3</v>
      </c>
      <c r="B10" s="4" t="s">
        <v>27</v>
      </c>
      <c r="C10" s="4" t="s">
        <v>28</v>
      </c>
      <c r="D10" s="4">
        <v>5</v>
      </c>
      <c r="E10" s="5"/>
      <c r="F10" s="9">
        <f t="shared" ref="F10:F25" si="0">D10*E10</f>
        <v>0</v>
      </c>
    </row>
    <row r="11" spans="1:6" x14ac:dyDescent="0.3">
      <c r="A11" s="41" t="s">
        <v>4</v>
      </c>
      <c r="B11" s="4" t="s">
        <v>126</v>
      </c>
      <c r="C11" s="4" t="s">
        <v>28</v>
      </c>
      <c r="D11" s="4">
        <v>3</v>
      </c>
      <c r="E11" s="5"/>
      <c r="F11" s="9">
        <f t="shared" si="0"/>
        <v>0</v>
      </c>
    </row>
    <row r="12" spans="1:6" x14ac:dyDescent="0.3">
      <c r="A12" s="4" t="s">
        <v>5</v>
      </c>
      <c r="B12" s="4" t="s">
        <v>127</v>
      </c>
      <c r="C12" s="4" t="s">
        <v>28</v>
      </c>
      <c r="D12" s="4">
        <v>2</v>
      </c>
      <c r="E12" s="5"/>
      <c r="F12" s="9">
        <f t="shared" si="0"/>
        <v>0</v>
      </c>
    </row>
    <row r="13" spans="1:6" x14ac:dyDescent="0.3">
      <c r="A13" s="41" t="s">
        <v>6</v>
      </c>
      <c r="B13" s="4" t="s">
        <v>152</v>
      </c>
      <c r="C13" s="4" t="s">
        <v>28</v>
      </c>
      <c r="D13" s="4">
        <v>1</v>
      </c>
      <c r="E13" s="5"/>
      <c r="F13" s="9">
        <f t="shared" si="0"/>
        <v>0</v>
      </c>
    </row>
    <row r="14" spans="1:6" x14ac:dyDescent="0.3">
      <c r="A14" s="41" t="s">
        <v>7</v>
      </c>
      <c r="B14" s="4" t="s">
        <v>30</v>
      </c>
      <c r="C14" s="4" t="s">
        <v>28</v>
      </c>
      <c r="D14" s="4">
        <v>2</v>
      </c>
      <c r="E14" s="5"/>
      <c r="F14" s="9">
        <f t="shared" si="0"/>
        <v>0</v>
      </c>
    </row>
    <row r="15" spans="1:6" x14ac:dyDescent="0.3">
      <c r="A15" s="41" t="s">
        <v>8</v>
      </c>
      <c r="B15" s="4" t="s">
        <v>31</v>
      </c>
      <c r="C15" s="4" t="s">
        <v>28</v>
      </c>
      <c r="D15" s="4">
        <v>2</v>
      </c>
      <c r="E15" s="5"/>
      <c r="F15" s="9">
        <f t="shared" si="0"/>
        <v>0</v>
      </c>
    </row>
    <row r="16" spans="1:6" x14ac:dyDescent="0.3">
      <c r="A16" s="41" t="s">
        <v>9</v>
      </c>
      <c r="B16" s="4" t="s">
        <v>32</v>
      </c>
      <c r="C16" s="4" t="s">
        <v>28</v>
      </c>
      <c r="D16" s="4">
        <v>1</v>
      </c>
      <c r="E16" s="5"/>
      <c r="F16" s="9">
        <f t="shared" si="0"/>
        <v>0</v>
      </c>
    </row>
    <row r="17" spans="1:6" x14ac:dyDescent="0.3">
      <c r="A17" s="41" t="s">
        <v>10</v>
      </c>
      <c r="B17" s="4" t="s">
        <v>33</v>
      </c>
      <c r="C17" s="4" t="s">
        <v>28</v>
      </c>
      <c r="D17" s="4">
        <v>1</v>
      </c>
      <c r="E17" s="5"/>
      <c r="F17" s="9">
        <f t="shared" si="0"/>
        <v>0</v>
      </c>
    </row>
    <row r="18" spans="1:6" x14ac:dyDescent="0.3">
      <c r="A18" s="41" t="s">
        <v>11</v>
      </c>
      <c r="B18" s="4" t="s">
        <v>145</v>
      </c>
      <c r="C18" s="4" t="s">
        <v>26</v>
      </c>
      <c r="D18" s="4">
        <v>1</v>
      </c>
      <c r="E18" s="5"/>
      <c r="F18" s="9">
        <f t="shared" si="0"/>
        <v>0</v>
      </c>
    </row>
    <row r="19" spans="1:6" x14ac:dyDescent="0.3">
      <c r="A19" s="41" t="s">
        <v>12</v>
      </c>
      <c r="B19" s="4" t="s">
        <v>35</v>
      </c>
      <c r="C19" s="4" t="s">
        <v>28</v>
      </c>
      <c r="D19" s="4">
        <v>2</v>
      </c>
      <c r="E19" s="5"/>
      <c r="F19" s="9">
        <f t="shared" si="0"/>
        <v>0</v>
      </c>
    </row>
    <row r="20" spans="1:6" x14ac:dyDescent="0.3">
      <c r="A20" s="41" t="s">
        <v>13</v>
      </c>
      <c r="B20" s="4" t="s">
        <v>36</v>
      </c>
      <c r="C20" s="4" t="s">
        <v>28</v>
      </c>
      <c r="D20" s="4">
        <v>1</v>
      </c>
      <c r="E20" s="5"/>
      <c r="F20" s="9">
        <f t="shared" si="0"/>
        <v>0</v>
      </c>
    </row>
    <row r="21" spans="1:6" x14ac:dyDescent="0.3">
      <c r="A21" s="41" t="s">
        <v>14</v>
      </c>
      <c r="B21" s="4" t="s">
        <v>37</v>
      </c>
      <c r="C21" s="4" t="s">
        <v>28</v>
      </c>
      <c r="D21" s="4">
        <v>1</v>
      </c>
      <c r="E21" s="5"/>
      <c r="F21" s="9">
        <f t="shared" si="0"/>
        <v>0</v>
      </c>
    </row>
    <row r="22" spans="1:6" x14ac:dyDescent="0.3">
      <c r="A22" s="41" t="s">
        <v>15</v>
      </c>
      <c r="B22" s="4" t="s">
        <v>39</v>
      </c>
      <c r="C22" s="4" t="s">
        <v>28</v>
      </c>
      <c r="D22" s="4">
        <v>1</v>
      </c>
      <c r="E22" s="5"/>
      <c r="F22" s="9">
        <f t="shared" si="0"/>
        <v>0</v>
      </c>
    </row>
    <row r="23" spans="1:6" x14ac:dyDescent="0.3">
      <c r="A23" s="41" t="s">
        <v>16</v>
      </c>
      <c r="B23" s="4" t="s">
        <v>41</v>
      </c>
      <c r="C23" s="4" t="s">
        <v>28</v>
      </c>
      <c r="D23" s="4">
        <v>1</v>
      </c>
      <c r="E23" s="29"/>
      <c r="F23" s="9">
        <f t="shared" si="0"/>
        <v>0</v>
      </c>
    </row>
    <row r="24" spans="1:6" x14ac:dyDescent="0.3">
      <c r="A24" s="41" t="s">
        <v>17</v>
      </c>
      <c r="B24" s="4" t="s">
        <v>146</v>
      </c>
      <c r="C24" s="4" t="s">
        <v>26</v>
      </c>
      <c r="D24" s="4">
        <v>4</v>
      </c>
      <c r="E24" s="5"/>
      <c r="F24" s="9">
        <f t="shared" si="0"/>
        <v>0</v>
      </c>
    </row>
    <row r="25" spans="1:6" x14ac:dyDescent="0.3">
      <c r="A25" s="41" t="s">
        <v>18</v>
      </c>
      <c r="B25" s="4" t="s">
        <v>44</v>
      </c>
      <c r="C25" s="4" t="s">
        <v>28</v>
      </c>
      <c r="D25" s="4">
        <v>2</v>
      </c>
      <c r="E25" s="5"/>
      <c r="F25" s="9">
        <f t="shared" si="0"/>
        <v>0</v>
      </c>
    </row>
    <row r="26" spans="1:6" x14ac:dyDescent="0.3">
      <c r="A26" s="41"/>
      <c r="B26" s="4" t="s">
        <v>54</v>
      </c>
      <c r="C26" s="4"/>
      <c r="D26" s="4"/>
      <c r="E26" s="5"/>
      <c r="F26" s="5">
        <f>SUM(F9:F25)</f>
        <v>0</v>
      </c>
    </row>
  </sheetData>
  <pageMargins left="0.7" right="0.7" top="0.75" bottom="0.75" header="0.3" footer="0.3"/>
  <pageSetup paperSize="9" scale="9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1"/>
  <sheetViews>
    <sheetView topLeftCell="A4" zoomScaleNormal="100" workbookViewId="0">
      <selection activeCell="K30" sqref="K30"/>
    </sheetView>
  </sheetViews>
  <sheetFormatPr defaultRowHeight="14.4" x14ac:dyDescent="0.3"/>
  <cols>
    <col min="2" max="2" width="34.33203125" customWidth="1"/>
    <col min="3" max="3" width="10" customWidth="1"/>
    <col min="4" max="4" width="11.5546875" customWidth="1"/>
    <col min="5" max="5" width="16.88671875" customWidth="1"/>
    <col min="6" max="6" width="18.33203125" customWidth="1"/>
  </cols>
  <sheetData>
    <row r="1" spans="1:6" ht="15.6" x14ac:dyDescent="0.3">
      <c r="A1" s="36" t="s">
        <v>0</v>
      </c>
      <c r="B1" s="1"/>
      <c r="C1" s="1"/>
      <c r="D1" s="1"/>
      <c r="E1" s="1"/>
      <c r="F1" s="1"/>
    </row>
    <row r="2" spans="1:6" ht="15.6" x14ac:dyDescent="0.3">
      <c r="A2" s="51" t="s">
        <v>0</v>
      </c>
      <c r="B2" s="52"/>
      <c r="C2" s="52"/>
      <c r="D2" s="52"/>
      <c r="E2" s="52"/>
      <c r="F2" s="52"/>
    </row>
    <row r="3" spans="1:6" x14ac:dyDescent="0.3">
      <c r="A3" s="53"/>
      <c r="B3" s="52"/>
      <c r="C3" s="52"/>
      <c r="D3" s="52"/>
      <c r="E3" s="52"/>
      <c r="F3" s="52"/>
    </row>
    <row r="4" spans="1:6" x14ac:dyDescent="0.3">
      <c r="A4" s="54" t="s">
        <v>1</v>
      </c>
      <c r="B4" s="55"/>
      <c r="C4" s="55"/>
      <c r="D4" s="55"/>
      <c r="E4" s="55"/>
      <c r="F4" s="55"/>
    </row>
    <row r="5" spans="1:6" x14ac:dyDescent="0.3">
      <c r="A5" s="53"/>
      <c r="B5" s="52"/>
      <c r="C5" s="52"/>
      <c r="D5" s="52"/>
      <c r="E5" s="52"/>
      <c r="F5" s="52"/>
    </row>
    <row r="6" spans="1:6" x14ac:dyDescent="0.3">
      <c r="A6" s="53"/>
      <c r="B6" s="52"/>
      <c r="C6" s="52"/>
      <c r="D6" s="52"/>
      <c r="E6" s="52"/>
      <c r="F6" s="52"/>
    </row>
    <row r="7" spans="1:6" x14ac:dyDescent="0.3">
      <c r="A7" s="53"/>
      <c r="B7" s="56" t="s">
        <v>227</v>
      </c>
      <c r="C7" s="52"/>
      <c r="D7" s="52"/>
      <c r="E7" s="52"/>
      <c r="F7" s="52"/>
    </row>
    <row r="8" spans="1:6" x14ac:dyDescent="0.3">
      <c r="A8" s="53"/>
      <c r="B8" s="52"/>
      <c r="C8" s="52"/>
      <c r="D8" s="52"/>
      <c r="E8" s="52"/>
      <c r="F8" s="52"/>
    </row>
    <row r="9" spans="1:6" ht="27.6" x14ac:dyDescent="0.3">
      <c r="A9" s="3" t="s">
        <v>24</v>
      </c>
      <c r="B9" s="11" t="s">
        <v>45</v>
      </c>
      <c r="C9" s="12" t="s">
        <v>46</v>
      </c>
      <c r="D9" s="12" t="s">
        <v>47</v>
      </c>
      <c r="E9" s="12" t="s">
        <v>52</v>
      </c>
      <c r="F9" s="12" t="s">
        <v>53</v>
      </c>
    </row>
    <row r="10" spans="1:6" x14ac:dyDescent="0.3">
      <c r="A10" s="8" t="s">
        <v>2</v>
      </c>
      <c r="B10" s="8" t="s">
        <v>25</v>
      </c>
      <c r="C10" s="8" t="s">
        <v>26</v>
      </c>
      <c r="D10" s="8">
        <v>33</v>
      </c>
      <c r="E10" s="9"/>
      <c r="F10" s="9">
        <f>D10*E10</f>
        <v>0</v>
      </c>
    </row>
    <row r="11" spans="1:6" x14ac:dyDescent="0.3">
      <c r="A11" s="4" t="s">
        <v>3</v>
      </c>
      <c r="B11" s="4" t="s">
        <v>27</v>
      </c>
      <c r="C11" s="4" t="s">
        <v>28</v>
      </c>
      <c r="D11" s="4">
        <v>5</v>
      </c>
      <c r="E11" s="5"/>
      <c r="F11" s="9">
        <f t="shared" ref="F11:F30" si="0">D11*E11</f>
        <v>0</v>
      </c>
    </row>
    <row r="12" spans="1:6" x14ac:dyDescent="0.3">
      <c r="A12" s="4" t="s">
        <v>4</v>
      </c>
      <c r="B12" s="4" t="s">
        <v>126</v>
      </c>
      <c r="C12" s="4" t="s">
        <v>28</v>
      </c>
      <c r="D12" s="4">
        <v>3</v>
      </c>
      <c r="E12" s="5"/>
      <c r="F12" s="9">
        <f t="shared" si="0"/>
        <v>0</v>
      </c>
    </row>
    <row r="13" spans="1:6" x14ac:dyDescent="0.3">
      <c r="A13" s="4" t="s">
        <v>5</v>
      </c>
      <c r="B13" s="4" t="s">
        <v>127</v>
      </c>
      <c r="C13" s="4" t="s">
        <v>28</v>
      </c>
      <c r="D13" s="4">
        <v>2</v>
      </c>
      <c r="E13" s="5"/>
      <c r="F13" s="9">
        <f t="shared" si="0"/>
        <v>0</v>
      </c>
    </row>
    <row r="14" spans="1:6" x14ac:dyDescent="0.3">
      <c r="A14" s="4" t="s">
        <v>6</v>
      </c>
      <c r="B14" s="4" t="s">
        <v>152</v>
      </c>
      <c r="C14" s="4" t="s">
        <v>28</v>
      </c>
      <c r="D14" s="4">
        <v>1</v>
      </c>
      <c r="E14" s="5"/>
      <c r="F14" s="9">
        <f t="shared" si="0"/>
        <v>0</v>
      </c>
    </row>
    <row r="15" spans="1:6" x14ac:dyDescent="0.3">
      <c r="A15" s="4" t="s">
        <v>7</v>
      </c>
      <c r="B15" s="4" t="s">
        <v>30</v>
      </c>
      <c r="C15" s="4" t="s">
        <v>28</v>
      </c>
      <c r="D15" s="4">
        <v>2</v>
      </c>
      <c r="E15" s="5"/>
      <c r="F15" s="9">
        <f t="shared" si="0"/>
        <v>0</v>
      </c>
    </row>
    <row r="16" spans="1:6" x14ac:dyDescent="0.3">
      <c r="A16" s="4" t="s">
        <v>8</v>
      </c>
      <c r="B16" s="4" t="s">
        <v>31</v>
      </c>
      <c r="C16" s="4" t="s">
        <v>28</v>
      </c>
      <c r="D16" s="4">
        <v>2</v>
      </c>
      <c r="E16" s="5"/>
      <c r="F16" s="9">
        <f t="shared" si="0"/>
        <v>0</v>
      </c>
    </row>
    <row r="17" spans="1:6" x14ac:dyDescent="0.3">
      <c r="A17" s="4" t="s">
        <v>9</v>
      </c>
      <c r="B17" s="4" t="s">
        <v>32</v>
      </c>
      <c r="C17" s="4" t="s">
        <v>28</v>
      </c>
      <c r="D17" s="4">
        <v>2</v>
      </c>
      <c r="E17" s="5"/>
      <c r="F17" s="9">
        <f t="shared" si="0"/>
        <v>0</v>
      </c>
    </row>
    <row r="18" spans="1:6" x14ac:dyDescent="0.3">
      <c r="A18" s="4" t="s">
        <v>10</v>
      </c>
      <c r="B18" s="4" t="s">
        <v>33</v>
      </c>
      <c r="C18" s="4" t="s">
        <v>28</v>
      </c>
      <c r="D18" s="4">
        <v>2</v>
      </c>
      <c r="E18" s="5"/>
      <c r="F18" s="9">
        <f t="shared" si="0"/>
        <v>0</v>
      </c>
    </row>
    <row r="19" spans="1:6" x14ac:dyDescent="0.3">
      <c r="A19" s="4" t="s">
        <v>11</v>
      </c>
      <c r="B19" s="4" t="s">
        <v>145</v>
      </c>
      <c r="C19" s="4" t="s">
        <v>26</v>
      </c>
      <c r="D19" s="4">
        <v>1</v>
      </c>
      <c r="E19" s="5"/>
      <c r="F19" s="9">
        <f t="shared" si="0"/>
        <v>0</v>
      </c>
    </row>
    <row r="20" spans="1:6" x14ac:dyDescent="0.3">
      <c r="A20" s="4" t="s">
        <v>12</v>
      </c>
      <c r="B20" s="4" t="s">
        <v>34</v>
      </c>
      <c r="C20" s="4" t="s">
        <v>28</v>
      </c>
      <c r="D20" s="4">
        <v>1</v>
      </c>
      <c r="E20" s="5"/>
      <c r="F20" s="9">
        <f t="shared" si="0"/>
        <v>0</v>
      </c>
    </row>
    <row r="21" spans="1:6" x14ac:dyDescent="0.3">
      <c r="A21" s="4" t="s">
        <v>13</v>
      </c>
      <c r="B21" s="4" t="s">
        <v>35</v>
      </c>
      <c r="C21" s="4" t="s">
        <v>28</v>
      </c>
      <c r="D21" s="4">
        <v>1</v>
      </c>
      <c r="E21" s="5"/>
      <c r="F21" s="9">
        <f t="shared" si="0"/>
        <v>0</v>
      </c>
    </row>
    <row r="22" spans="1:6" x14ac:dyDescent="0.3">
      <c r="A22" s="4" t="s">
        <v>14</v>
      </c>
      <c r="B22" s="4" t="s">
        <v>36</v>
      </c>
      <c r="C22" s="4" t="s">
        <v>28</v>
      </c>
      <c r="D22" s="4">
        <v>1</v>
      </c>
      <c r="E22" s="5"/>
      <c r="F22" s="9">
        <f t="shared" si="0"/>
        <v>0</v>
      </c>
    </row>
    <row r="23" spans="1:6" x14ac:dyDescent="0.3">
      <c r="A23" s="4" t="s">
        <v>15</v>
      </c>
      <c r="B23" s="4" t="s">
        <v>37</v>
      </c>
      <c r="C23" s="4" t="s">
        <v>28</v>
      </c>
      <c r="D23" s="4">
        <v>1</v>
      </c>
      <c r="E23" s="5"/>
      <c r="F23" s="9">
        <f t="shared" si="0"/>
        <v>0</v>
      </c>
    </row>
    <row r="24" spans="1:6" x14ac:dyDescent="0.3">
      <c r="A24" s="4" t="s">
        <v>16</v>
      </c>
      <c r="B24" s="4" t="s">
        <v>38</v>
      </c>
      <c r="C24" s="4" t="s">
        <v>28</v>
      </c>
      <c r="D24" s="4">
        <v>2</v>
      </c>
      <c r="E24" s="5"/>
      <c r="F24" s="9">
        <f t="shared" si="0"/>
        <v>0</v>
      </c>
    </row>
    <row r="25" spans="1:6" x14ac:dyDescent="0.3">
      <c r="A25" s="4" t="s">
        <v>17</v>
      </c>
      <c r="B25" s="4" t="s">
        <v>39</v>
      </c>
      <c r="C25" s="4" t="s">
        <v>28</v>
      </c>
      <c r="D25" s="4">
        <v>1</v>
      </c>
      <c r="E25" s="5"/>
      <c r="F25" s="9">
        <f t="shared" si="0"/>
        <v>0</v>
      </c>
    </row>
    <row r="26" spans="1:6" x14ac:dyDescent="0.3">
      <c r="A26" s="30" t="s">
        <v>18</v>
      </c>
      <c r="B26" s="4" t="s">
        <v>40</v>
      </c>
      <c r="C26" s="4" t="s">
        <v>28</v>
      </c>
      <c r="D26" s="4">
        <v>2</v>
      </c>
      <c r="E26" s="5"/>
      <c r="F26" s="9">
        <f t="shared" si="0"/>
        <v>0</v>
      </c>
    </row>
    <row r="27" spans="1:6" ht="18.75" customHeight="1" x14ac:dyDescent="0.3">
      <c r="A27" s="30" t="s">
        <v>19</v>
      </c>
      <c r="B27" s="48" t="s">
        <v>150</v>
      </c>
      <c r="C27" s="4" t="s">
        <v>28</v>
      </c>
      <c r="D27" s="4">
        <v>1</v>
      </c>
      <c r="E27" s="5"/>
      <c r="F27" s="9">
        <f t="shared" si="0"/>
        <v>0</v>
      </c>
    </row>
    <row r="28" spans="1:6" x14ac:dyDescent="0.3">
      <c r="A28" s="30" t="s">
        <v>20</v>
      </c>
      <c r="B28" s="4" t="s">
        <v>149</v>
      </c>
      <c r="C28" s="4" t="s">
        <v>28</v>
      </c>
      <c r="D28" s="4">
        <v>1</v>
      </c>
      <c r="E28" s="5"/>
      <c r="F28" s="9">
        <f t="shared" si="0"/>
        <v>0</v>
      </c>
    </row>
    <row r="29" spans="1:6" x14ac:dyDescent="0.3">
      <c r="A29" s="30" t="s">
        <v>21</v>
      </c>
      <c r="B29" s="4" t="s">
        <v>146</v>
      </c>
      <c r="C29" s="4" t="s">
        <v>26</v>
      </c>
      <c r="D29" s="4">
        <v>5</v>
      </c>
      <c r="E29" s="5"/>
      <c r="F29" s="9">
        <f t="shared" si="0"/>
        <v>0</v>
      </c>
    </row>
    <row r="30" spans="1:6" x14ac:dyDescent="0.3">
      <c r="A30" s="30" t="s">
        <v>22</v>
      </c>
      <c r="B30" s="4" t="s">
        <v>44</v>
      </c>
      <c r="C30" s="4" t="s">
        <v>28</v>
      </c>
      <c r="D30" s="4">
        <v>2</v>
      </c>
      <c r="E30" s="5"/>
      <c r="F30" s="9">
        <f t="shared" si="0"/>
        <v>0</v>
      </c>
    </row>
    <row r="31" spans="1:6" x14ac:dyDescent="0.3">
      <c r="A31" s="4"/>
      <c r="B31" s="4" t="s">
        <v>54</v>
      </c>
      <c r="C31" s="4"/>
      <c r="D31" s="4"/>
      <c r="E31" s="5"/>
      <c r="F31" s="5">
        <f>SUM(F10:F30)</f>
        <v>0</v>
      </c>
    </row>
  </sheetData>
  <pageMargins left="0.7" right="0.7" top="0.75" bottom="0.75" header="0.3" footer="0.3"/>
  <pageSetup paperSize="9" scale="9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8"/>
  <sheetViews>
    <sheetView zoomScaleNormal="100" workbookViewId="0">
      <selection activeCell="I20" sqref="I20"/>
    </sheetView>
  </sheetViews>
  <sheetFormatPr defaultRowHeight="14.4" x14ac:dyDescent="0.3"/>
  <cols>
    <col min="2" max="2" width="34.5546875" bestFit="1" customWidth="1"/>
    <col min="4" max="4" width="14.88671875" customWidth="1"/>
    <col min="5" max="5" width="18" customWidth="1"/>
    <col min="6" max="6" width="15.88671875" customWidth="1"/>
  </cols>
  <sheetData>
    <row r="1" spans="1:6" ht="15.6" x14ac:dyDescent="0.3">
      <c r="A1" s="36" t="s">
        <v>0</v>
      </c>
      <c r="B1" s="1"/>
      <c r="C1" s="1"/>
      <c r="D1" s="1"/>
      <c r="E1" s="1"/>
      <c r="F1" s="1"/>
    </row>
    <row r="2" spans="1:6" x14ac:dyDescent="0.3">
      <c r="A2" s="38"/>
      <c r="B2" s="1"/>
      <c r="C2" s="1"/>
      <c r="D2" s="1"/>
      <c r="E2" s="1"/>
      <c r="F2" s="1"/>
    </row>
    <row r="3" spans="1:6" x14ac:dyDescent="0.3">
      <c r="A3" s="37" t="s">
        <v>1</v>
      </c>
      <c r="B3" s="7"/>
      <c r="C3" s="7"/>
      <c r="D3" s="7"/>
      <c r="E3" s="7"/>
      <c r="F3" s="7"/>
    </row>
    <row r="4" spans="1:6" x14ac:dyDescent="0.3">
      <c r="A4" s="38"/>
      <c r="B4" s="1"/>
      <c r="C4" s="1"/>
      <c r="D4" s="1"/>
      <c r="E4" s="1"/>
      <c r="F4" s="1"/>
    </row>
    <row r="5" spans="1:6" x14ac:dyDescent="0.3">
      <c r="A5" s="38"/>
      <c r="B5" s="1"/>
      <c r="C5" s="1"/>
      <c r="D5" s="1"/>
      <c r="E5" s="1"/>
      <c r="F5" s="1"/>
    </row>
    <row r="6" spans="1:6" x14ac:dyDescent="0.3">
      <c r="A6" s="38"/>
      <c r="B6" s="6" t="s">
        <v>198</v>
      </c>
      <c r="C6" s="1"/>
      <c r="D6" s="1"/>
      <c r="E6" s="1"/>
      <c r="F6" s="1"/>
    </row>
    <row r="7" spans="1:6" x14ac:dyDescent="0.3">
      <c r="A7" s="38"/>
      <c r="B7" s="1"/>
      <c r="C7" s="1"/>
      <c r="D7" s="1"/>
      <c r="E7" s="1"/>
      <c r="F7" s="1"/>
    </row>
    <row r="8" spans="1:6" ht="27.6" x14ac:dyDescent="0.3">
      <c r="A8" s="39" t="s">
        <v>24</v>
      </c>
      <c r="B8" s="11" t="s">
        <v>45</v>
      </c>
      <c r="C8" s="12" t="s">
        <v>46</v>
      </c>
      <c r="D8" s="12" t="s">
        <v>47</v>
      </c>
      <c r="E8" s="12" t="s">
        <v>52</v>
      </c>
      <c r="F8" s="12" t="s">
        <v>53</v>
      </c>
    </row>
    <row r="9" spans="1:6" x14ac:dyDescent="0.3">
      <c r="A9" s="40" t="s">
        <v>2</v>
      </c>
      <c r="B9" s="8" t="s">
        <v>25</v>
      </c>
      <c r="C9" s="8" t="s">
        <v>26</v>
      </c>
      <c r="D9" s="8">
        <v>21</v>
      </c>
      <c r="E9" s="9"/>
      <c r="F9" s="9">
        <f>D9*E9</f>
        <v>0</v>
      </c>
    </row>
    <row r="10" spans="1:6" x14ac:dyDescent="0.3">
      <c r="A10" s="41" t="s">
        <v>3</v>
      </c>
      <c r="B10" s="4" t="s">
        <v>27</v>
      </c>
      <c r="C10" s="4" t="s">
        <v>28</v>
      </c>
      <c r="D10" s="4">
        <v>3</v>
      </c>
      <c r="E10" s="5"/>
      <c r="F10" s="9">
        <f t="shared" ref="F10:F27" si="0">D10*E10</f>
        <v>0</v>
      </c>
    </row>
    <row r="11" spans="1:6" x14ac:dyDescent="0.3">
      <c r="A11" s="41" t="s">
        <v>4</v>
      </c>
      <c r="B11" s="4" t="s">
        <v>126</v>
      </c>
      <c r="C11" s="4" t="s">
        <v>28</v>
      </c>
      <c r="D11" s="4">
        <v>2</v>
      </c>
      <c r="E11" s="5"/>
      <c r="F11" s="9">
        <f t="shared" si="0"/>
        <v>0</v>
      </c>
    </row>
    <row r="12" spans="1:6" x14ac:dyDescent="0.3">
      <c r="A12" s="4" t="s">
        <v>5</v>
      </c>
      <c r="B12" s="4" t="s">
        <v>127</v>
      </c>
      <c r="C12" s="4" t="s">
        <v>28</v>
      </c>
      <c r="D12" s="4">
        <v>2</v>
      </c>
      <c r="E12" s="5"/>
      <c r="F12" s="9">
        <f t="shared" si="0"/>
        <v>0</v>
      </c>
    </row>
    <row r="13" spans="1:6" x14ac:dyDescent="0.3">
      <c r="A13" s="4" t="s">
        <v>6</v>
      </c>
      <c r="B13" s="4" t="s">
        <v>152</v>
      </c>
      <c r="C13" s="4" t="s">
        <v>28</v>
      </c>
      <c r="D13" s="4">
        <v>1</v>
      </c>
      <c r="E13" s="5"/>
      <c r="F13" s="9">
        <f t="shared" si="0"/>
        <v>0</v>
      </c>
    </row>
    <row r="14" spans="1:6" x14ac:dyDescent="0.3">
      <c r="A14" s="41" t="s">
        <v>7</v>
      </c>
      <c r="B14" s="4" t="s">
        <v>30</v>
      </c>
      <c r="C14" s="4" t="s">
        <v>28</v>
      </c>
      <c r="D14" s="4">
        <v>2</v>
      </c>
      <c r="E14" s="5"/>
      <c r="F14" s="9">
        <f t="shared" si="0"/>
        <v>0</v>
      </c>
    </row>
    <row r="15" spans="1:6" x14ac:dyDescent="0.3">
      <c r="A15" s="41" t="s">
        <v>8</v>
      </c>
      <c r="B15" s="4" t="s">
        <v>31</v>
      </c>
      <c r="C15" s="4" t="s">
        <v>28</v>
      </c>
      <c r="D15" s="4">
        <v>2</v>
      </c>
      <c r="E15" s="5"/>
      <c r="F15" s="9">
        <f t="shared" si="0"/>
        <v>0</v>
      </c>
    </row>
    <row r="16" spans="1:6" x14ac:dyDescent="0.3">
      <c r="A16" s="41" t="s">
        <v>9</v>
      </c>
      <c r="B16" s="4" t="s">
        <v>32</v>
      </c>
      <c r="C16" s="4" t="s">
        <v>28</v>
      </c>
      <c r="D16" s="4">
        <v>1</v>
      </c>
      <c r="E16" s="5"/>
      <c r="F16" s="9">
        <f t="shared" si="0"/>
        <v>0</v>
      </c>
    </row>
    <row r="17" spans="1:6" x14ac:dyDescent="0.3">
      <c r="A17" s="41" t="s">
        <v>10</v>
      </c>
      <c r="B17" s="4" t="s">
        <v>33</v>
      </c>
      <c r="C17" s="4" t="s">
        <v>28</v>
      </c>
      <c r="D17" s="4">
        <v>1</v>
      </c>
      <c r="E17" s="5"/>
      <c r="F17" s="9">
        <f t="shared" si="0"/>
        <v>0</v>
      </c>
    </row>
    <row r="18" spans="1:6" x14ac:dyDescent="0.3">
      <c r="A18" s="41" t="s">
        <v>11</v>
      </c>
      <c r="B18" s="4" t="s">
        <v>145</v>
      </c>
      <c r="C18" s="4" t="s">
        <v>26</v>
      </c>
      <c r="D18" s="4">
        <v>1</v>
      </c>
      <c r="E18" s="5"/>
      <c r="F18" s="9">
        <f t="shared" si="0"/>
        <v>0</v>
      </c>
    </row>
    <row r="19" spans="1:6" x14ac:dyDescent="0.3">
      <c r="A19" s="41" t="s">
        <v>12</v>
      </c>
      <c r="B19" s="4" t="s">
        <v>35</v>
      </c>
      <c r="C19" s="4" t="s">
        <v>28</v>
      </c>
      <c r="D19" s="4">
        <v>1</v>
      </c>
      <c r="E19" s="5"/>
      <c r="F19" s="9">
        <f t="shared" si="0"/>
        <v>0</v>
      </c>
    </row>
    <row r="20" spans="1:6" x14ac:dyDescent="0.3">
      <c r="A20" s="41" t="s">
        <v>13</v>
      </c>
      <c r="B20" s="4" t="s">
        <v>36</v>
      </c>
      <c r="C20" s="4" t="s">
        <v>28</v>
      </c>
      <c r="D20" s="4">
        <v>1</v>
      </c>
      <c r="E20" s="5"/>
      <c r="F20" s="9">
        <f t="shared" si="0"/>
        <v>0</v>
      </c>
    </row>
    <row r="21" spans="1:6" x14ac:dyDescent="0.3">
      <c r="A21" s="41" t="s">
        <v>14</v>
      </c>
      <c r="B21" s="4" t="s">
        <v>37</v>
      </c>
      <c r="C21" s="4" t="s">
        <v>28</v>
      </c>
      <c r="D21" s="4">
        <v>1</v>
      </c>
      <c r="E21" s="5"/>
      <c r="F21" s="9">
        <f t="shared" si="0"/>
        <v>0</v>
      </c>
    </row>
    <row r="22" spans="1:6" x14ac:dyDescent="0.3">
      <c r="A22" s="41" t="s">
        <v>15</v>
      </c>
      <c r="B22" s="4" t="s">
        <v>38</v>
      </c>
      <c r="C22" s="4" t="s">
        <v>28</v>
      </c>
      <c r="D22" s="4">
        <v>1</v>
      </c>
      <c r="E22" s="5"/>
      <c r="F22" s="9">
        <f t="shared" si="0"/>
        <v>0</v>
      </c>
    </row>
    <row r="23" spans="1:6" x14ac:dyDescent="0.3">
      <c r="A23" s="41" t="s">
        <v>16</v>
      </c>
      <c r="B23" s="4" t="s">
        <v>40</v>
      </c>
      <c r="C23" s="4" t="s">
        <v>28</v>
      </c>
      <c r="D23" s="4">
        <v>1</v>
      </c>
      <c r="E23" s="5"/>
      <c r="F23" s="9">
        <f t="shared" si="0"/>
        <v>0</v>
      </c>
    </row>
    <row r="24" spans="1:6" x14ac:dyDescent="0.3">
      <c r="A24" s="41" t="s">
        <v>17</v>
      </c>
      <c r="B24" s="4" t="s">
        <v>39</v>
      </c>
      <c r="C24" s="4" t="s">
        <v>28</v>
      </c>
      <c r="D24" s="4">
        <v>1</v>
      </c>
      <c r="E24" s="5"/>
      <c r="F24" s="9">
        <f t="shared" si="0"/>
        <v>0</v>
      </c>
    </row>
    <row r="25" spans="1:6" x14ac:dyDescent="0.3">
      <c r="A25" s="41" t="s">
        <v>18</v>
      </c>
      <c r="B25" s="4" t="s">
        <v>149</v>
      </c>
      <c r="C25" s="4" t="s">
        <v>28</v>
      </c>
      <c r="D25" s="4">
        <v>1</v>
      </c>
      <c r="E25" s="5"/>
      <c r="F25" s="9">
        <f t="shared" si="0"/>
        <v>0</v>
      </c>
    </row>
    <row r="26" spans="1:6" x14ac:dyDescent="0.3">
      <c r="A26" s="41" t="s">
        <v>19</v>
      </c>
      <c r="B26" s="4" t="s">
        <v>44</v>
      </c>
      <c r="C26" s="4" t="s">
        <v>28</v>
      </c>
      <c r="D26" s="4">
        <v>1</v>
      </c>
      <c r="E26" s="5"/>
      <c r="F26" s="9">
        <f t="shared" si="0"/>
        <v>0</v>
      </c>
    </row>
    <row r="27" spans="1:6" x14ac:dyDescent="0.3">
      <c r="A27" s="41" t="s">
        <v>20</v>
      </c>
      <c r="B27" s="4" t="s">
        <v>43</v>
      </c>
      <c r="C27" s="4" t="s">
        <v>28</v>
      </c>
      <c r="D27" s="4">
        <v>1</v>
      </c>
      <c r="E27" s="5"/>
      <c r="F27" s="9">
        <f t="shared" si="0"/>
        <v>0</v>
      </c>
    </row>
    <row r="28" spans="1:6" x14ac:dyDescent="0.3">
      <c r="A28" s="41"/>
      <c r="B28" s="4" t="s">
        <v>54</v>
      </c>
      <c r="C28" s="4"/>
      <c r="D28" s="4"/>
      <c r="E28" s="5"/>
      <c r="F28" s="5">
        <f>SUM(F9:F27)</f>
        <v>0</v>
      </c>
    </row>
  </sheetData>
  <pageMargins left="0.7" right="0.7" top="0.75" bottom="0.75" header="0.3" footer="0.3"/>
  <pageSetup paperSize="9" scale="8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zoomScaleNormal="100" workbookViewId="0">
      <selection activeCell="M32" sqref="M32"/>
    </sheetView>
  </sheetViews>
  <sheetFormatPr defaultRowHeight="14.4" x14ac:dyDescent="0.3"/>
  <cols>
    <col min="2" max="2" width="34.5546875" bestFit="1" customWidth="1"/>
    <col min="4" max="4" width="13.109375" customWidth="1"/>
    <col min="5" max="5" width="17" customWidth="1"/>
    <col min="6" max="6" width="16.88671875" customWidth="1"/>
  </cols>
  <sheetData>
    <row r="1" spans="1:6" ht="15.6" x14ac:dyDescent="0.3">
      <c r="A1" s="36" t="s">
        <v>0</v>
      </c>
      <c r="B1" s="1"/>
      <c r="C1" s="1"/>
      <c r="D1" s="1"/>
      <c r="E1" s="1"/>
      <c r="F1" s="1"/>
    </row>
    <row r="2" spans="1:6" x14ac:dyDescent="0.3">
      <c r="A2" s="38"/>
      <c r="B2" s="1"/>
      <c r="C2" s="1"/>
      <c r="D2" s="1"/>
      <c r="E2" s="1"/>
      <c r="F2" s="1"/>
    </row>
    <row r="3" spans="1:6" x14ac:dyDescent="0.3">
      <c r="A3" s="37" t="s">
        <v>1</v>
      </c>
      <c r="B3" s="7"/>
      <c r="C3" s="7"/>
      <c r="D3" s="7"/>
      <c r="E3" s="7"/>
      <c r="F3" s="7"/>
    </row>
    <row r="4" spans="1:6" x14ac:dyDescent="0.3">
      <c r="A4" s="38"/>
      <c r="B4" s="1"/>
      <c r="C4" s="1"/>
      <c r="D4" s="1"/>
      <c r="E4" s="1"/>
      <c r="F4" s="1"/>
    </row>
    <row r="5" spans="1:6" x14ac:dyDescent="0.3">
      <c r="A5" s="38"/>
      <c r="B5" s="1"/>
      <c r="C5" s="1"/>
      <c r="D5" s="1"/>
      <c r="E5" s="1"/>
      <c r="F5" s="1"/>
    </row>
    <row r="6" spans="1:6" x14ac:dyDescent="0.3">
      <c r="A6" s="38"/>
      <c r="B6" s="6" t="s">
        <v>203</v>
      </c>
      <c r="C6" s="1"/>
      <c r="D6" s="1"/>
      <c r="E6" s="1"/>
      <c r="F6" s="1"/>
    </row>
    <row r="7" spans="1:6" x14ac:dyDescent="0.3">
      <c r="A7" s="38"/>
      <c r="B7" s="1"/>
      <c r="C7" s="1"/>
      <c r="D7" s="1"/>
      <c r="E7" s="1"/>
      <c r="F7" s="1"/>
    </row>
    <row r="8" spans="1:6" ht="27.6" x14ac:dyDescent="0.3">
      <c r="A8" s="39" t="s">
        <v>24</v>
      </c>
      <c r="B8" s="11" t="s">
        <v>45</v>
      </c>
      <c r="C8" s="12" t="s">
        <v>46</v>
      </c>
      <c r="D8" s="12" t="s">
        <v>47</v>
      </c>
      <c r="E8" s="12" t="s">
        <v>52</v>
      </c>
      <c r="F8" s="12" t="s">
        <v>53</v>
      </c>
    </row>
    <row r="9" spans="1:6" x14ac:dyDescent="0.3">
      <c r="A9" s="40" t="s">
        <v>2</v>
      </c>
      <c r="B9" s="8" t="s">
        <v>25</v>
      </c>
      <c r="C9" s="8" t="s">
        <v>26</v>
      </c>
      <c r="D9" s="8">
        <v>7</v>
      </c>
      <c r="E9" s="9"/>
      <c r="F9" s="9">
        <f>D9*E9</f>
        <v>0</v>
      </c>
    </row>
    <row r="10" spans="1:6" x14ac:dyDescent="0.3">
      <c r="A10" s="41" t="s">
        <v>3</v>
      </c>
      <c r="B10" s="4" t="s">
        <v>27</v>
      </c>
      <c r="C10" s="4" t="s">
        <v>28</v>
      </c>
      <c r="D10" s="4">
        <v>1</v>
      </c>
      <c r="E10" s="5"/>
      <c r="F10" s="9">
        <f t="shared" ref="F10:F24" si="0">D10*E10</f>
        <v>0</v>
      </c>
    </row>
    <row r="11" spans="1:6" x14ac:dyDescent="0.3">
      <c r="A11" s="41" t="s">
        <v>4</v>
      </c>
      <c r="B11" s="4" t="s">
        <v>126</v>
      </c>
      <c r="C11" s="4" t="s">
        <v>28</v>
      </c>
      <c r="D11" s="4">
        <v>1</v>
      </c>
      <c r="E11" s="5"/>
      <c r="F11" s="9">
        <f t="shared" si="0"/>
        <v>0</v>
      </c>
    </row>
    <row r="12" spans="1:6" x14ac:dyDescent="0.3">
      <c r="A12" s="4" t="s">
        <v>5</v>
      </c>
      <c r="B12" s="4" t="s">
        <v>127</v>
      </c>
      <c r="C12" s="4" t="s">
        <v>28</v>
      </c>
      <c r="D12" s="4">
        <v>1</v>
      </c>
      <c r="E12" s="5"/>
      <c r="F12" s="9">
        <f t="shared" si="0"/>
        <v>0</v>
      </c>
    </row>
    <row r="13" spans="1:6" x14ac:dyDescent="0.3">
      <c r="A13" s="4" t="s">
        <v>6</v>
      </c>
      <c r="B13" s="4" t="s">
        <v>152</v>
      </c>
      <c r="C13" s="4" t="s">
        <v>28</v>
      </c>
      <c r="D13" s="4">
        <v>1</v>
      </c>
      <c r="E13" s="5"/>
      <c r="F13" s="9">
        <f t="shared" si="0"/>
        <v>0</v>
      </c>
    </row>
    <row r="14" spans="1:6" x14ac:dyDescent="0.3">
      <c r="A14" s="41" t="s">
        <v>7</v>
      </c>
      <c r="B14" s="4" t="s">
        <v>30</v>
      </c>
      <c r="C14" s="4" t="s">
        <v>28</v>
      </c>
      <c r="D14" s="4">
        <v>2</v>
      </c>
      <c r="E14" s="5"/>
      <c r="F14" s="9">
        <f t="shared" si="0"/>
        <v>0</v>
      </c>
    </row>
    <row r="15" spans="1:6" x14ac:dyDescent="0.3">
      <c r="A15" s="41" t="s">
        <v>8</v>
      </c>
      <c r="B15" s="4" t="s">
        <v>31</v>
      </c>
      <c r="C15" s="4" t="s">
        <v>28</v>
      </c>
      <c r="D15" s="4">
        <v>2</v>
      </c>
      <c r="E15" s="5"/>
      <c r="F15" s="9">
        <f t="shared" si="0"/>
        <v>0</v>
      </c>
    </row>
    <row r="16" spans="1:6" x14ac:dyDescent="0.3">
      <c r="A16" s="41" t="s">
        <v>9</v>
      </c>
      <c r="B16" s="4" t="s">
        <v>32</v>
      </c>
      <c r="C16" s="4" t="s">
        <v>28</v>
      </c>
      <c r="D16" s="4">
        <v>1</v>
      </c>
      <c r="E16" s="5"/>
      <c r="F16" s="9">
        <f t="shared" si="0"/>
        <v>0</v>
      </c>
    </row>
    <row r="17" spans="1:6" x14ac:dyDescent="0.3">
      <c r="A17" s="41" t="s">
        <v>10</v>
      </c>
      <c r="B17" s="4" t="s">
        <v>33</v>
      </c>
      <c r="C17" s="4" t="s">
        <v>28</v>
      </c>
      <c r="D17" s="4">
        <v>1</v>
      </c>
      <c r="E17" s="5"/>
      <c r="F17" s="9">
        <f t="shared" si="0"/>
        <v>0</v>
      </c>
    </row>
    <row r="18" spans="1:6" x14ac:dyDescent="0.3">
      <c r="A18" s="41" t="s">
        <v>11</v>
      </c>
      <c r="B18" s="4" t="s">
        <v>145</v>
      </c>
      <c r="C18" s="4" t="s">
        <v>26</v>
      </c>
      <c r="D18" s="4">
        <v>1</v>
      </c>
      <c r="E18" s="5"/>
      <c r="F18" s="9">
        <f t="shared" si="0"/>
        <v>0</v>
      </c>
    </row>
    <row r="19" spans="1:6" x14ac:dyDescent="0.3">
      <c r="A19" s="41" t="s">
        <v>12</v>
      </c>
      <c r="B19" s="4" t="s">
        <v>35</v>
      </c>
      <c r="C19" s="4" t="s">
        <v>28</v>
      </c>
      <c r="D19" s="4">
        <v>1</v>
      </c>
      <c r="E19" s="5"/>
      <c r="F19" s="9">
        <f t="shared" si="0"/>
        <v>0</v>
      </c>
    </row>
    <row r="20" spans="1:6" x14ac:dyDescent="0.3">
      <c r="A20" s="41" t="s">
        <v>13</v>
      </c>
      <c r="B20" s="4" t="s">
        <v>36</v>
      </c>
      <c r="C20" s="4" t="s">
        <v>28</v>
      </c>
      <c r="D20" s="4">
        <v>1</v>
      </c>
      <c r="E20" s="5"/>
      <c r="F20" s="9">
        <f t="shared" si="0"/>
        <v>0</v>
      </c>
    </row>
    <row r="21" spans="1:6" x14ac:dyDescent="0.3">
      <c r="A21" s="41" t="s">
        <v>14</v>
      </c>
      <c r="B21" s="4" t="s">
        <v>37</v>
      </c>
      <c r="C21" s="4" t="s">
        <v>28</v>
      </c>
      <c r="D21" s="4">
        <v>1</v>
      </c>
      <c r="E21" s="5"/>
      <c r="F21" s="9">
        <f t="shared" si="0"/>
        <v>0</v>
      </c>
    </row>
    <row r="22" spans="1:6" x14ac:dyDescent="0.3">
      <c r="A22" s="41" t="s">
        <v>15</v>
      </c>
      <c r="B22" s="4" t="s">
        <v>39</v>
      </c>
      <c r="C22" s="4" t="s">
        <v>28</v>
      </c>
      <c r="D22" s="4">
        <v>1</v>
      </c>
      <c r="E22" s="5"/>
      <c r="F22" s="9">
        <f t="shared" si="0"/>
        <v>0</v>
      </c>
    </row>
    <row r="23" spans="1:6" x14ac:dyDescent="0.3">
      <c r="A23" s="41" t="s">
        <v>16</v>
      </c>
      <c r="B23" s="4" t="s">
        <v>146</v>
      </c>
      <c r="C23" s="4" t="s">
        <v>26</v>
      </c>
      <c r="D23" s="4">
        <v>4</v>
      </c>
      <c r="E23" s="5"/>
      <c r="F23" s="9">
        <f t="shared" si="0"/>
        <v>0</v>
      </c>
    </row>
    <row r="24" spans="1:6" x14ac:dyDescent="0.3">
      <c r="A24" s="41" t="s">
        <v>17</v>
      </c>
      <c r="B24" s="4" t="s">
        <v>44</v>
      </c>
      <c r="C24" s="4" t="s">
        <v>28</v>
      </c>
      <c r="D24" s="4">
        <v>1</v>
      </c>
      <c r="E24" s="5"/>
      <c r="F24" s="9">
        <f t="shared" si="0"/>
        <v>0</v>
      </c>
    </row>
    <row r="25" spans="1:6" x14ac:dyDescent="0.3">
      <c r="A25" s="41"/>
      <c r="B25" s="4" t="s">
        <v>54</v>
      </c>
      <c r="C25" s="4"/>
      <c r="D25" s="4"/>
      <c r="E25" s="5"/>
      <c r="F25" s="9">
        <f>SUM(F9:F24)</f>
        <v>0</v>
      </c>
    </row>
  </sheetData>
  <pageMargins left="0.7" right="0.7" top="0.75" bottom="0.75" header="0.3" footer="0.3"/>
  <pageSetup paperSize="9" scale="8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9"/>
  <sheetViews>
    <sheetView workbookViewId="0">
      <selection activeCell="K17" sqref="K17"/>
    </sheetView>
  </sheetViews>
  <sheetFormatPr defaultRowHeight="14.4" x14ac:dyDescent="0.3"/>
  <cols>
    <col min="1" max="1" width="8.33203125" customWidth="1"/>
    <col min="2" max="2" width="36.33203125" bestFit="1" customWidth="1"/>
    <col min="5" max="5" width="12.33203125" customWidth="1"/>
    <col min="6" max="6" width="11.88671875" customWidth="1"/>
  </cols>
  <sheetData>
    <row r="1" spans="1:6" ht="15.6" x14ac:dyDescent="0.3">
      <c r="A1" s="57" t="s">
        <v>0</v>
      </c>
      <c r="B1" s="52"/>
      <c r="C1" s="52"/>
      <c r="D1" s="52"/>
      <c r="E1" s="52"/>
      <c r="F1" s="52"/>
    </row>
    <row r="2" spans="1:6" x14ac:dyDescent="0.3">
      <c r="A2" s="52"/>
      <c r="B2" s="52"/>
      <c r="C2" s="52"/>
      <c r="D2" s="52"/>
      <c r="E2" s="52"/>
      <c r="F2" s="52"/>
    </row>
    <row r="3" spans="1:6" x14ac:dyDescent="0.3">
      <c r="A3" s="55" t="s">
        <v>1</v>
      </c>
      <c r="B3" s="55"/>
      <c r="C3" s="55"/>
      <c r="D3" s="55"/>
      <c r="E3" s="55"/>
      <c r="F3" s="55"/>
    </row>
    <row r="4" spans="1:6" x14ac:dyDescent="0.3">
      <c r="A4" s="52"/>
      <c r="B4" s="52"/>
      <c r="C4" s="52"/>
      <c r="D4" s="52"/>
      <c r="E4" s="52"/>
      <c r="F4" s="52"/>
    </row>
    <row r="5" spans="1:6" x14ac:dyDescent="0.3">
      <c r="A5" s="52"/>
      <c r="B5" s="56" t="s">
        <v>228</v>
      </c>
      <c r="C5" s="52"/>
      <c r="D5" s="52"/>
      <c r="E5" s="52"/>
      <c r="F5" s="52"/>
    </row>
    <row r="6" spans="1:6" x14ac:dyDescent="0.3">
      <c r="A6" s="52"/>
      <c r="B6" s="52"/>
      <c r="C6" s="52"/>
      <c r="D6" s="52"/>
      <c r="E6" s="52"/>
      <c r="F6" s="52"/>
    </row>
    <row r="7" spans="1:6" ht="52.8" x14ac:dyDescent="0.3">
      <c r="A7" s="3" t="s">
        <v>24</v>
      </c>
      <c r="B7" s="11" t="s">
        <v>45</v>
      </c>
      <c r="C7" s="12" t="s">
        <v>46</v>
      </c>
      <c r="D7" s="12" t="s">
        <v>47</v>
      </c>
      <c r="E7" s="12" t="s">
        <v>52</v>
      </c>
      <c r="F7" s="12" t="s">
        <v>53</v>
      </c>
    </row>
    <row r="8" spans="1:6" x14ac:dyDescent="0.3">
      <c r="A8" s="8" t="s">
        <v>2</v>
      </c>
      <c r="B8" s="8" t="s">
        <v>25</v>
      </c>
      <c r="C8" s="8" t="s">
        <v>26</v>
      </c>
      <c r="D8" s="8">
        <v>17</v>
      </c>
      <c r="E8" s="9"/>
      <c r="F8" s="9">
        <f>D8*E8</f>
        <v>0</v>
      </c>
    </row>
    <row r="9" spans="1:6" x14ac:dyDescent="0.3">
      <c r="A9" s="4" t="s">
        <v>3</v>
      </c>
      <c r="B9" s="4" t="s">
        <v>27</v>
      </c>
      <c r="C9" s="4" t="s">
        <v>28</v>
      </c>
      <c r="D9" s="4">
        <v>2</v>
      </c>
      <c r="E9" s="5"/>
      <c r="F9" s="9">
        <f t="shared" ref="F9:F28" si="0">D9*E9</f>
        <v>0</v>
      </c>
    </row>
    <row r="10" spans="1:6" x14ac:dyDescent="0.3">
      <c r="A10" s="4" t="s">
        <v>4</v>
      </c>
      <c r="B10" s="4" t="s">
        <v>126</v>
      </c>
      <c r="C10" s="4" t="s">
        <v>28</v>
      </c>
      <c r="D10" s="4">
        <v>1</v>
      </c>
      <c r="E10" s="5"/>
      <c r="F10" s="9">
        <f t="shared" si="0"/>
        <v>0</v>
      </c>
    </row>
    <row r="11" spans="1:6" x14ac:dyDescent="0.3">
      <c r="A11" s="4" t="s">
        <v>5</v>
      </c>
      <c r="B11" s="4" t="s">
        <v>127</v>
      </c>
      <c r="C11" s="4" t="s">
        <v>28</v>
      </c>
      <c r="D11" s="4">
        <v>1</v>
      </c>
      <c r="E11" s="5"/>
      <c r="F11" s="9">
        <f t="shared" si="0"/>
        <v>0</v>
      </c>
    </row>
    <row r="12" spans="1:6" x14ac:dyDescent="0.3">
      <c r="A12" s="4" t="s">
        <v>6</v>
      </c>
      <c r="B12" s="4" t="s">
        <v>152</v>
      </c>
      <c r="C12" s="4" t="s">
        <v>28</v>
      </c>
      <c r="D12" s="4">
        <v>1</v>
      </c>
      <c r="E12" s="5"/>
      <c r="F12" s="9">
        <f t="shared" si="0"/>
        <v>0</v>
      </c>
    </row>
    <row r="13" spans="1:6" x14ac:dyDescent="0.3">
      <c r="A13" s="4" t="s">
        <v>7</v>
      </c>
      <c r="B13" s="4" t="s">
        <v>30</v>
      </c>
      <c r="C13" s="4" t="s">
        <v>28</v>
      </c>
      <c r="D13" s="4">
        <v>2</v>
      </c>
      <c r="E13" s="5"/>
      <c r="F13" s="9">
        <f t="shared" si="0"/>
        <v>0</v>
      </c>
    </row>
    <row r="14" spans="1:6" x14ac:dyDescent="0.3">
      <c r="A14" s="4" t="s">
        <v>8</v>
      </c>
      <c r="B14" s="4" t="s">
        <v>31</v>
      </c>
      <c r="C14" s="4" t="s">
        <v>28</v>
      </c>
      <c r="D14" s="4">
        <v>2</v>
      </c>
      <c r="E14" s="5"/>
      <c r="F14" s="9">
        <f t="shared" si="0"/>
        <v>0</v>
      </c>
    </row>
    <row r="15" spans="1:6" x14ac:dyDescent="0.3">
      <c r="A15" s="4" t="s">
        <v>9</v>
      </c>
      <c r="B15" s="4" t="s">
        <v>32</v>
      </c>
      <c r="C15" s="4" t="s">
        <v>28</v>
      </c>
      <c r="D15" s="4">
        <v>1</v>
      </c>
      <c r="E15" s="5"/>
      <c r="F15" s="9">
        <f t="shared" si="0"/>
        <v>0</v>
      </c>
    </row>
    <row r="16" spans="1:6" x14ac:dyDescent="0.3">
      <c r="A16" s="4" t="s">
        <v>10</v>
      </c>
      <c r="B16" s="4" t="s">
        <v>33</v>
      </c>
      <c r="C16" s="4" t="s">
        <v>28</v>
      </c>
      <c r="D16" s="4">
        <v>1</v>
      </c>
      <c r="E16" s="5"/>
      <c r="F16" s="9">
        <f t="shared" si="0"/>
        <v>0</v>
      </c>
    </row>
    <row r="17" spans="1:6" x14ac:dyDescent="0.3">
      <c r="A17" s="4" t="s">
        <v>11</v>
      </c>
      <c r="B17" s="4" t="s">
        <v>145</v>
      </c>
      <c r="C17" s="4" t="s">
        <v>26</v>
      </c>
      <c r="D17" s="4">
        <v>1</v>
      </c>
      <c r="E17" s="5"/>
      <c r="F17" s="9">
        <f t="shared" si="0"/>
        <v>0</v>
      </c>
    </row>
    <row r="18" spans="1:6" x14ac:dyDescent="0.3">
      <c r="A18" s="4" t="s">
        <v>12</v>
      </c>
      <c r="B18" s="4" t="s">
        <v>34</v>
      </c>
      <c r="C18" s="4" t="s">
        <v>28</v>
      </c>
      <c r="D18" s="4">
        <v>2</v>
      </c>
      <c r="E18" s="5"/>
      <c r="F18" s="9">
        <f t="shared" si="0"/>
        <v>0</v>
      </c>
    </row>
    <row r="19" spans="1:6" x14ac:dyDescent="0.3">
      <c r="A19" s="4" t="s">
        <v>13</v>
      </c>
      <c r="B19" s="4" t="s">
        <v>35</v>
      </c>
      <c r="C19" s="4" t="s">
        <v>28</v>
      </c>
      <c r="D19" s="4">
        <v>2</v>
      </c>
      <c r="E19" s="5"/>
      <c r="F19" s="9">
        <f t="shared" si="0"/>
        <v>0</v>
      </c>
    </row>
    <row r="20" spans="1:6" x14ac:dyDescent="0.3">
      <c r="A20" s="4" t="s">
        <v>14</v>
      </c>
      <c r="B20" s="4" t="s">
        <v>36</v>
      </c>
      <c r="C20" s="4" t="s">
        <v>28</v>
      </c>
      <c r="D20" s="4">
        <v>1</v>
      </c>
      <c r="E20" s="5"/>
      <c r="F20" s="9">
        <f t="shared" si="0"/>
        <v>0</v>
      </c>
    </row>
    <row r="21" spans="1:6" x14ac:dyDescent="0.3">
      <c r="A21" s="4" t="s">
        <v>15</v>
      </c>
      <c r="B21" s="4" t="s">
        <v>37</v>
      </c>
      <c r="C21" s="4" t="s">
        <v>28</v>
      </c>
      <c r="D21" s="4">
        <v>1</v>
      </c>
      <c r="E21" s="5"/>
      <c r="F21" s="9">
        <f t="shared" si="0"/>
        <v>0</v>
      </c>
    </row>
    <row r="22" spans="1:6" x14ac:dyDescent="0.3">
      <c r="A22" s="4" t="s">
        <v>16</v>
      </c>
      <c r="B22" s="4" t="s">
        <v>38</v>
      </c>
      <c r="C22" s="4" t="s">
        <v>28</v>
      </c>
      <c r="D22" s="4">
        <v>2</v>
      </c>
      <c r="E22" s="5"/>
      <c r="F22" s="9">
        <f t="shared" si="0"/>
        <v>0</v>
      </c>
    </row>
    <row r="23" spans="1:6" x14ac:dyDescent="0.3">
      <c r="A23" s="30" t="s">
        <v>17</v>
      </c>
      <c r="B23" s="4" t="s">
        <v>39</v>
      </c>
      <c r="C23" s="4" t="s">
        <v>28</v>
      </c>
      <c r="D23" s="4">
        <v>1</v>
      </c>
      <c r="E23" s="5"/>
      <c r="F23" s="9">
        <f t="shared" si="0"/>
        <v>0</v>
      </c>
    </row>
    <row r="24" spans="1:6" x14ac:dyDescent="0.3">
      <c r="A24" s="30" t="s">
        <v>18</v>
      </c>
      <c r="B24" s="4" t="s">
        <v>40</v>
      </c>
      <c r="C24" s="4" t="s">
        <v>28</v>
      </c>
      <c r="D24" s="4">
        <v>2</v>
      </c>
      <c r="E24" s="5"/>
      <c r="F24" s="9">
        <f t="shared" si="0"/>
        <v>0</v>
      </c>
    </row>
    <row r="25" spans="1:6" x14ac:dyDescent="0.3">
      <c r="A25" s="30" t="s">
        <v>19</v>
      </c>
      <c r="B25" s="4" t="s">
        <v>148</v>
      </c>
      <c r="C25" s="4" t="s">
        <v>28</v>
      </c>
      <c r="D25" s="4">
        <v>1</v>
      </c>
      <c r="E25" s="5"/>
      <c r="F25" s="9">
        <f t="shared" si="0"/>
        <v>0</v>
      </c>
    </row>
    <row r="26" spans="1:6" x14ac:dyDescent="0.3">
      <c r="A26" s="30" t="s">
        <v>20</v>
      </c>
      <c r="B26" s="4" t="s">
        <v>149</v>
      </c>
      <c r="C26" s="4" t="s">
        <v>28</v>
      </c>
      <c r="D26" s="4">
        <v>1</v>
      </c>
      <c r="E26" s="5"/>
      <c r="F26" s="9">
        <f t="shared" si="0"/>
        <v>0</v>
      </c>
    </row>
    <row r="27" spans="1:6" x14ac:dyDescent="0.3">
      <c r="A27" s="30" t="s">
        <v>21</v>
      </c>
      <c r="B27" s="4" t="s">
        <v>44</v>
      </c>
      <c r="C27" s="4" t="s">
        <v>28</v>
      </c>
      <c r="D27" s="4">
        <v>2</v>
      </c>
      <c r="E27" s="5"/>
      <c r="F27" s="9">
        <f t="shared" si="0"/>
        <v>0</v>
      </c>
    </row>
    <row r="28" spans="1:6" x14ac:dyDescent="0.3">
      <c r="A28" s="30" t="s">
        <v>22</v>
      </c>
      <c r="B28" s="4" t="s">
        <v>147</v>
      </c>
      <c r="C28" s="4" t="s">
        <v>28</v>
      </c>
      <c r="D28" s="4">
        <v>1</v>
      </c>
      <c r="E28" s="5"/>
      <c r="F28" s="9">
        <f t="shared" si="0"/>
        <v>0</v>
      </c>
    </row>
    <row r="29" spans="1:6" x14ac:dyDescent="0.3">
      <c r="A29" s="30"/>
      <c r="B29" s="4" t="s">
        <v>54</v>
      </c>
      <c r="C29" s="4"/>
      <c r="D29" s="4"/>
      <c r="E29" s="5"/>
      <c r="F29" s="5">
        <f>SUM(F8:F28)</f>
        <v>0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3"/>
  <sheetViews>
    <sheetView zoomScaleNormal="100" workbookViewId="0">
      <selection activeCell="C41" sqref="C41"/>
    </sheetView>
  </sheetViews>
  <sheetFormatPr defaultColWidth="9.109375" defaultRowHeight="14.4" x14ac:dyDescent="0.3"/>
  <cols>
    <col min="1" max="1" width="48.5546875" style="15" customWidth="1"/>
    <col min="2" max="2" width="10.5546875" style="15" customWidth="1"/>
    <col min="3" max="3" width="19.5546875" style="15" customWidth="1"/>
    <col min="4" max="4" width="19.33203125" style="15" customWidth="1"/>
    <col min="5" max="5" width="14.5546875" style="15" customWidth="1"/>
    <col min="6" max="16384" width="9.109375" style="15"/>
  </cols>
  <sheetData>
    <row r="1" spans="1:10" ht="33" x14ac:dyDescent="0.8">
      <c r="A1" s="42" t="s">
        <v>88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34.799999999999997" thickBot="1" x14ac:dyDescent="0.35">
      <c r="A2" s="14"/>
    </row>
    <row r="3" spans="1:10" x14ac:dyDescent="0.3">
      <c r="A3" s="61"/>
      <c r="B3" s="62"/>
      <c r="C3" s="62"/>
      <c r="D3" s="62"/>
      <c r="E3" s="17"/>
    </row>
    <row r="4" spans="1:10" x14ac:dyDescent="0.3">
      <c r="A4" s="63" t="s">
        <v>270</v>
      </c>
      <c r="B4" s="64" t="s">
        <v>64</v>
      </c>
      <c r="C4" s="64" t="s">
        <v>65</v>
      </c>
      <c r="D4" s="64" t="s">
        <v>66</v>
      </c>
      <c r="E4" s="64" t="s">
        <v>67</v>
      </c>
    </row>
    <row r="5" spans="1:10" ht="15" thickBot="1" x14ac:dyDescent="0.35">
      <c r="A5" s="65"/>
      <c r="B5" s="66"/>
      <c r="C5" s="21"/>
      <c r="D5" s="66" t="s">
        <v>56</v>
      </c>
      <c r="E5" s="70" t="s">
        <v>68</v>
      </c>
    </row>
    <row r="6" spans="1:10" ht="15.75" customHeight="1" x14ac:dyDescent="0.3">
      <c r="A6" s="63"/>
      <c r="B6" s="67"/>
      <c r="C6" s="67"/>
      <c r="D6" s="67"/>
      <c r="E6" s="19"/>
    </row>
    <row r="7" spans="1:10" ht="15.75" customHeight="1" thickBot="1" x14ac:dyDescent="0.35">
      <c r="A7" s="65" t="s">
        <v>86</v>
      </c>
      <c r="B7" s="66">
        <v>2011</v>
      </c>
      <c r="C7" s="66" t="s">
        <v>87</v>
      </c>
      <c r="D7" s="68" t="s">
        <v>168</v>
      </c>
      <c r="E7" s="21" t="s">
        <v>229</v>
      </c>
    </row>
    <row r="8" spans="1:10" x14ac:dyDescent="0.3">
      <c r="A8" s="63"/>
      <c r="B8" s="67"/>
      <c r="C8" s="67"/>
      <c r="D8" s="67"/>
      <c r="E8" s="19"/>
    </row>
    <row r="9" spans="1:10" ht="15" thickBot="1" x14ac:dyDescent="0.35">
      <c r="A9" s="65" t="s">
        <v>61</v>
      </c>
      <c r="B9" s="66">
        <v>2004</v>
      </c>
      <c r="C9" s="66" t="s">
        <v>57</v>
      </c>
      <c r="D9" s="66" t="s">
        <v>169</v>
      </c>
      <c r="E9" s="21" t="s">
        <v>230</v>
      </c>
    </row>
    <row r="10" spans="1:10" x14ac:dyDescent="0.3">
      <c r="A10" s="63"/>
      <c r="B10" s="67"/>
      <c r="C10" s="67"/>
      <c r="D10" s="67"/>
      <c r="E10" s="19"/>
    </row>
    <row r="11" spans="1:10" ht="15" thickBot="1" x14ac:dyDescent="0.35">
      <c r="A11" s="65" t="s">
        <v>62</v>
      </c>
      <c r="B11" s="66">
        <v>2003</v>
      </c>
      <c r="C11" s="66" t="s">
        <v>58</v>
      </c>
      <c r="D11" s="66" t="s">
        <v>170</v>
      </c>
      <c r="E11" s="21" t="s">
        <v>231</v>
      </c>
    </row>
    <row r="12" spans="1:10" x14ac:dyDescent="0.3">
      <c r="A12" s="63"/>
      <c r="B12" s="67"/>
      <c r="C12" s="67"/>
      <c r="D12" s="67"/>
      <c r="E12" s="19"/>
    </row>
    <row r="13" spans="1:10" ht="15" thickBot="1" x14ac:dyDescent="0.35">
      <c r="A13" s="65" t="s">
        <v>232</v>
      </c>
      <c r="B13" s="66">
        <v>2006</v>
      </c>
      <c r="C13" s="66" t="s">
        <v>59</v>
      </c>
      <c r="D13" s="66" t="s">
        <v>171</v>
      </c>
      <c r="E13" s="21" t="s">
        <v>233</v>
      </c>
    </row>
    <row r="14" spans="1:10" x14ac:dyDescent="0.3">
      <c r="A14" s="63"/>
      <c r="B14" s="67"/>
      <c r="C14" s="67"/>
      <c r="D14" s="67"/>
      <c r="E14" s="19"/>
    </row>
    <row r="15" spans="1:10" ht="15" thickBot="1" x14ac:dyDescent="0.35">
      <c r="A15" s="65" t="s">
        <v>215</v>
      </c>
      <c r="B15" s="66">
        <v>2009</v>
      </c>
      <c r="C15" s="66" t="s">
        <v>216</v>
      </c>
      <c r="D15" s="66" t="s">
        <v>217</v>
      </c>
      <c r="E15" s="21" t="s">
        <v>234</v>
      </c>
    </row>
    <row r="16" spans="1:10" ht="15.75" customHeight="1" x14ac:dyDescent="0.3">
      <c r="A16" s="63"/>
      <c r="B16" s="67"/>
      <c r="C16" s="67"/>
      <c r="D16" s="67"/>
      <c r="E16" s="19"/>
    </row>
    <row r="17" spans="1:5" ht="15.75" customHeight="1" thickBot="1" x14ac:dyDescent="0.35">
      <c r="A17" s="65" t="s">
        <v>63</v>
      </c>
      <c r="B17" s="66">
        <v>2005</v>
      </c>
      <c r="C17" s="66" t="s">
        <v>60</v>
      </c>
      <c r="D17" s="66" t="s">
        <v>172</v>
      </c>
      <c r="E17" s="21" t="s">
        <v>235</v>
      </c>
    </row>
    <row r="18" spans="1:5" x14ac:dyDescent="0.3">
      <c r="A18" s="63"/>
      <c r="B18" s="67"/>
      <c r="C18" s="67"/>
      <c r="D18" s="67"/>
      <c r="E18" s="19"/>
    </row>
    <row r="19" spans="1:5" ht="15" thickBot="1" x14ac:dyDescent="0.35">
      <c r="A19" s="65" t="s">
        <v>124</v>
      </c>
      <c r="B19" s="66">
        <v>2012</v>
      </c>
      <c r="C19" s="66" t="s">
        <v>125</v>
      </c>
      <c r="D19" s="66" t="s">
        <v>173</v>
      </c>
      <c r="E19" s="21" t="s">
        <v>236</v>
      </c>
    </row>
    <row r="20" spans="1:5" x14ac:dyDescent="0.3">
      <c r="A20" s="63"/>
      <c r="B20" s="67"/>
      <c r="C20" s="67"/>
      <c r="D20" s="67"/>
      <c r="E20" s="19"/>
    </row>
    <row r="21" spans="1:5" ht="15" thickBot="1" x14ac:dyDescent="0.35">
      <c r="A21" s="65" t="s">
        <v>153</v>
      </c>
      <c r="B21" s="66">
        <v>2013</v>
      </c>
      <c r="C21" s="66" t="s">
        <v>165</v>
      </c>
      <c r="D21" s="66" t="s">
        <v>174</v>
      </c>
      <c r="E21" s="21" t="s">
        <v>237</v>
      </c>
    </row>
    <row r="22" spans="1:5" x14ac:dyDescent="0.3">
      <c r="A22" s="71"/>
      <c r="B22" s="71"/>
      <c r="C22" s="71"/>
      <c r="D22" s="71"/>
      <c r="E22" s="71"/>
    </row>
    <row r="23" spans="1:5" ht="15" thickBot="1" x14ac:dyDescent="0.35">
      <c r="A23" s="65" t="s">
        <v>166</v>
      </c>
      <c r="B23" s="22">
        <v>2014</v>
      </c>
      <c r="C23" s="69" t="s">
        <v>167</v>
      </c>
      <c r="D23" s="69" t="s">
        <v>175</v>
      </c>
      <c r="E23" s="22" t="s">
        <v>238</v>
      </c>
    </row>
    <row r="24" spans="1:5" x14ac:dyDescent="0.3">
      <c r="A24" s="71"/>
      <c r="B24" s="71"/>
      <c r="C24" s="71"/>
      <c r="D24" s="71"/>
      <c r="E24" s="71"/>
    </row>
    <row r="25" spans="1:5" ht="15" thickBot="1" x14ac:dyDescent="0.35">
      <c r="A25" s="69" t="s">
        <v>218</v>
      </c>
      <c r="B25" s="22">
        <v>2015</v>
      </c>
      <c r="C25" s="69" t="s">
        <v>219</v>
      </c>
      <c r="D25" s="69" t="s">
        <v>220</v>
      </c>
      <c r="E25" s="22" t="s">
        <v>239</v>
      </c>
    </row>
    <row r="26" spans="1:5" x14ac:dyDescent="0.3">
      <c r="A26" s="71"/>
      <c r="B26" s="71"/>
      <c r="C26" s="71"/>
      <c r="D26" s="71"/>
      <c r="E26" s="71"/>
    </row>
    <row r="27" spans="1:5" ht="15" thickBot="1" x14ac:dyDescent="0.35">
      <c r="A27" s="69" t="s">
        <v>240</v>
      </c>
      <c r="B27" s="22">
        <v>2008</v>
      </c>
      <c r="C27" s="69" t="s">
        <v>241</v>
      </c>
      <c r="D27" s="69" t="s">
        <v>242</v>
      </c>
      <c r="E27" s="22" t="s">
        <v>243</v>
      </c>
    </row>
    <row r="28" spans="1:5" x14ac:dyDescent="0.3">
      <c r="A28" s="71"/>
      <c r="B28" s="71"/>
      <c r="C28" s="71"/>
      <c r="D28" s="71"/>
      <c r="E28" s="71"/>
    </row>
    <row r="29" spans="1:5" ht="15" thickBot="1" x14ac:dyDescent="0.35">
      <c r="A29" s="69" t="s">
        <v>197</v>
      </c>
      <c r="B29" s="22">
        <v>2012</v>
      </c>
      <c r="C29" s="69" t="s">
        <v>201</v>
      </c>
      <c r="D29" s="69" t="s">
        <v>221</v>
      </c>
      <c r="E29" s="22" t="s">
        <v>244</v>
      </c>
    </row>
    <row r="30" spans="1:5" x14ac:dyDescent="0.3">
      <c r="A30" s="71"/>
      <c r="B30" s="71"/>
      <c r="C30" s="71"/>
      <c r="D30" s="71"/>
      <c r="E30" s="71"/>
    </row>
    <row r="31" spans="1:5" ht="15" thickBot="1" x14ac:dyDescent="0.35">
      <c r="A31" s="69" t="s">
        <v>222</v>
      </c>
      <c r="B31" s="22">
        <v>2007</v>
      </c>
      <c r="C31" s="69" t="s">
        <v>202</v>
      </c>
      <c r="D31" s="69" t="s">
        <v>223</v>
      </c>
      <c r="E31" s="22" t="s">
        <v>245</v>
      </c>
    </row>
    <row r="32" spans="1:5" x14ac:dyDescent="0.3">
      <c r="A32" s="71"/>
      <c r="B32" s="71"/>
      <c r="C32" s="71"/>
      <c r="D32" s="71"/>
      <c r="E32" s="71"/>
    </row>
    <row r="33" spans="1:5" ht="15" thickBot="1" x14ac:dyDescent="0.35">
      <c r="A33" s="69" t="s">
        <v>246</v>
      </c>
      <c r="B33" s="22">
        <v>2008</v>
      </c>
      <c r="C33" s="69" t="s">
        <v>247</v>
      </c>
      <c r="D33" s="69" t="s">
        <v>248</v>
      </c>
      <c r="E33" s="22" t="s">
        <v>249</v>
      </c>
    </row>
  </sheetData>
  <pageMargins left="0.7" right="0.7" top="0.75" bottom="0.75" header="0.3" footer="0.3"/>
  <pageSetup paperSize="9" scale="6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3"/>
  <sheetViews>
    <sheetView topLeftCell="A47" zoomScaleNormal="100" workbookViewId="0">
      <selection activeCell="F37" sqref="F37"/>
    </sheetView>
  </sheetViews>
  <sheetFormatPr defaultRowHeight="14.4" x14ac:dyDescent="0.3"/>
  <cols>
    <col min="1" max="1" width="6.88671875" customWidth="1"/>
    <col min="2" max="2" width="25.109375" customWidth="1"/>
    <col min="3" max="3" width="18.33203125" bestFit="1" customWidth="1"/>
    <col min="4" max="4" width="18.5546875" customWidth="1"/>
    <col min="5" max="5" width="16.88671875" customWidth="1"/>
  </cols>
  <sheetData>
    <row r="1" spans="1:5" ht="15.6" x14ac:dyDescent="0.3">
      <c r="A1" s="23" t="s">
        <v>69</v>
      </c>
    </row>
    <row r="3" spans="1:5" s="15" customFormat="1" ht="30" customHeight="1" x14ac:dyDescent="0.3">
      <c r="A3" s="24" t="s">
        <v>24</v>
      </c>
      <c r="B3" s="24" t="s">
        <v>70</v>
      </c>
      <c r="C3" s="25" t="s">
        <v>71</v>
      </c>
      <c r="D3" s="25" t="s">
        <v>72</v>
      </c>
      <c r="E3" s="25" t="s">
        <v>73</v>
      </c>
    </row>
    <row r="4" spans="1:5" s="15" customFormat="1" ht="30" customHeight="1" x14ac:dyDescent="0.3">
      <c r="A4" s="24" t="s">
        <v>74</v>
      </c>
      <c r="B4" s="24" t="s">
        <v>75</v>
      </c>
      <c r="C4" s="24">
        <v>400</v>
      </c>
      <c r="D4" s="49">
        <v>0</v>
      </c>
      <c r="E4" s="49">
        <f>C4*D4</f>
        <v>0</v>
      </c>
    </row>
    <row r="5" spans="1:5" ht="6" customHeight="1" x14ac:dyDescent="0.3"/>
    <row r="6" spans="1:5" ht="11.25" customHeight="1" x14ac:dyDescent="0.3"/>
    <row r="7" spans="1:5" ht="6" customHeight="1" x14ac:dyDescent="0.3"/>
    <row r="8" spans="1:5" x14ac:dyDescent="0.3">
      <c r="A8" t="s">
        <v>76</v>
      </c>
    </row>
    <row r="10" spans="1:5" s="15" customFormat="1" x14ac:dyDescent="0.3">
      <c r="A10" s="24" t="s">
        <v>24</v>
      </c>
      <c r="B10" s="24" t="s">
        <v>77</v>
      </c>
      <c r="C10" s="24" t="s">
        <v>78</v>
      </c>
    </row>
    <row r="11" spans="1:5" s="15" customFormat="1" ht="30" customHeight="1" x14ac:dyDescent="0.3">
      <c r="A11" s="44" t="s">
        <v>2</v>
      </c>
      <c r="B11" s="25" t="s">
        <v>224</v>
      </c>
      <c r="C11" s="49">
        <f>'VW Transporter 2,5 TDI KA300FC'!F27</f>
        <v>0</v>
      </c>
    </row>
    <row r="12" spans="1:5" s="15" customFormat="1" ht="30" customHeight="1" x14ac:dyDescent="0.3">
      <c r="A12" s="45" t="s">
        <v>3</v>
      </c>
      <c r="B12" s="25" t="s">
        <v>79</v>
      </c>
      <c r="C12" s="49">
        <f>'Citroen Jumper 2,8  HDI KA707DJ'!F29</f>
        <v>0</v>
      </c>
    </row>
    <row r="13" spans="1:5" s="15" customFormat="1" ht="30" customHeight="1" x14ac:dyDescent="0.3">
      <c r="A13" s="24" t="s">
        <v>4</v>
      </c>
      <c r="B13" s="25" t="s">
        <v>80</v>
      </c>
      <c r="C13" s="49">
        <f>'VW Transporter 2,5 TDI KA105DL'!F26</f>
        <v>0</v>
      </c>
    </row>
    <row r="14" spans="1:5" s="15" customFormat="1" ht="30" customHeight="1" x14ac:dyDescent="0.3">
      <c r="A14" s="24" t="s">
        <v>5</v>
      </c>
      <c r="B14" s="25" t="s">
        <v>81</v>
      </c>
      <c r="C14" s="49">
        <f>'VW Transporter 2.0 TDI KA101FJ'!F27</f>
        <v>0</v>
      </c>
    </row>
    <row r="15" spans="1:5" s="15" customFormat="1" ht="30" customHeight="1" x14ac:dyDescent="0.3">
      <c r="A15" s="24" t="s">
        <v>6</v>
      </c>
      <c r="B15" s="25" t="s">
        <v>226</v>
      </c>
      <c r="C15" s="49">
        <f>'Citroen Jumper 2,2 HDI KA606EJ'!F29</f>
        <v>0</v>
      </c>
    </row>
    <row r="16" spans="1:5" s="15" customFormat="1" ht="30" customHeight="1" x14ac:dyDescent="0.3">
      <c r="A16" s="24" t="s">
        <v>7</v>
      </c>
      <c r="B16" s="25" t="s">
        <v>82</v>
      </c>
      <c r="C16" s="49">
        <f>'Fiat Scudo 1,9 D KA707DF'!F16</f>
        <v>0</v>
      </c>
    </row>
    <row r="17" spans="1:4" s="15" customFormat="1" ht="30" customHeight="1" x14ac:dyDescent="0.3">
      <c r="A17" s="24" t="s">
        <v>8</v>
      </c>
      <c r="B17" s="25" t="s">
        <v>154</v>
      </c>
      <c r="C17" s="49">
        <f>'Citroen Jumper 2,2 HDI KA979GF'!F25</f>
        <v>0</v>
      </c>
    </row>
    <row r="18" spans="1:4" s="15" customFormat="1" ht="30" customHeight="1" x14ac:dyDescent="0.3">
      <c r="A18" s="24" t="s">
        <v>9</v>
      </c>
      <c r="B18" s="35" t="s">
        <v>130</v>
      </c>
      <c r="C18" s="50">
        <f>'Citroen Jumper 2,2 HDI KA700DB'!F24</f>
        <v>0</v>
      </c>
    </row>
    <row r="19" spans="1:4" s="15" customFormat="1" ht="30" customHeight="1" x14ac:dyDescent="0.3">
      <c r="A19" s="24" t="s">
        <v>10</v>
      </c>
      <c r="B19" s="35" t="s">
        <v>186</v>
      </c>
      <c r="C19" s="50">
        <f>'Citroen Jumper 2.2HDI KA 460 GO'!F26</f>
        <v>0</v>
      </c>
    </row>
    <row r="20" spans="1:4" s="15" customFormat="1" ht="30" customHeight="1" x14ac:dyDescent="0.3">
      <c r="A20" s="24" t="s">
        <v>11</v>
      </c>
      <c r="B20" s="35" t="s">
        <v>225</v>
      </c>
      <c r="C20" s="50">
        <f>'Peugeot Boxer KA440HN'!F26</f>
        <v>0</v>
      </c>
    </row>
    <row r="21" spans="1:4" s="15" customFormat="1" ht="30" customHeight="1" x14ac:dyDescent="0.3">
      <c r="A21" s="24" t="s">
        <v>12</v>
      </c>
      <c r="B21" s="35" t="s">
        <v>250</v>
      </c>
      <c r="C21" s="50">
        <f>'Citroen Jumper KA 370 EJ'!F31</f>
        <v>0</v>
      </c>
    </row>
    <row r="22" spans="1:4" s="15" customFormat="1" ht="30" customHeight="1" x14ac:dyDescent="0.3">
      <c r="A22" s="24" t="s">
        <v>13</v>
      </c>
      <c r="B22" s="35" t="s">
        <v>199</v>
      </c>
      <c r="C22" s="50">
        <f>'Ford Transit KA750 FS'!F28</f>
        <v>0</v>
      </c>
    </row>
    <row r="23" spans="1:4" s="15" customFormat="1" ht="30" customHeight="1" x14ac:dyDescent="0.3">
      <c r="A23" s="24" t="s">
        <v>14</v>
      </c>
      <c r="B23" s="35" t="s">
        <v>204</v>
      </c>
      <c r="C23" s="50">
        <f>'Renault Trafic KA688 HL'!F25</f>
        <v>0</v>
      </c>
    </row>
    <row r="24" spans="1:4" s="15" customFormat="1" ht="30" customHeight="1" x14ac:dyDescent="0.3">
      <c r="A24" s="24" t="s">
        <v>15</v>
      </c>
      <c r="B24" s="35" t="s">
        <v>252</v>
      </c>
      <c r="C24" s="50">
        <f>'VW Transporter KA 700ET'!F29</f>
        <v>0</v>
      </c>
      <c r="D24" s="58"/>
    </row>
    <row r="25" spans="1:4" s="15" customFormat="1" ht="30" customHeight="1" x14ac:dyDescent="0.3">
      <c r="A25" s="24" t="s">
        <v>16</v>
      </c>
      <c r="B25" s="35" t="s">
        <v>131</v>
      </c>
      <c r="C25" s="50">
        <f>'Megane KA 550DU '!F18</f>
        <v>0</v>
      </c>
    </row>
    <row r="26" spans="1:4" s="15" customFormat="1" ht="30" customHeight="1" x14ac:dyDescent="0.3">
      <c r="A26" s="24" t="s">
        <v>17</v>
      </c>
      <c r="B26" s="35" t="s">
        <v>133</v>
      </c>
      <c r="C26" s="50">
        <f>'Twingo KA 540DU'!F18</f>
        <v>0</v>
      </c>
    </row>
    <row r="27" spans="1:4" s="15" customFormat="1" ht="30" customHeight="1" x14ac:dyDescent="0.3">
      <c r="A27" s="24" t="s">
        <v>18</v>
      </c>
      <c r="B27" s="35" t="s">
        <v>132</v>
      </c>
      <c r="C27" s="50">
        <f>'Twingo KA 560DU'!F20</f>
        <v>0</v>
      </c>
    </row>
    <row r="28" spans="1:4" s="15" customFormat="1" ht="30" customHeight="1" x14ac:dyDescent="0.3">
      <c r="A28" s="24" t="s">
        <v>19</v>
      </c>
      <c r="B28" s="35" t="s">
        <v>134</v>
      </c>
      <c r="C28" s="50">
        <f>'Twingo KA 101EB'!F20</f>
        <v>0</v>
      </c>
    </row>
    <row r="29" spans="1:4" s="15" customFormat="1" ht="30" customHeight="1" x14ac:dyDescent="0.3">
      <c r="A29" s="24" t="s">
        <v>20</v>
      </c>
      <c r="B29" s="35" t="s">
        <v>135</v>
      </c>
      <c r="C29" s="50">
        <f>'Twingo KA 102EB'!F19</f>
        <v>0</v>
      </c>
    </row>
    <row r="30" spans="1:4" s="15" customFormat="1" ht="30" customHeight="1" x14ac:dyDescent="0.3">
      <c r="A30" s="24" t="s">
        <v>21</v>
      </c>
      <c r="B30" s="35" t="s">
        <v>136</v>
      </c>
      <c r="C30" s="50">
        <f>'VW Polo KA 236FH'!F17</f>
        <v>0</v>
      </c>
    </row>
    <row r="31" spans="1:4" s="15" customFormat="1" ht="30" customHeight="1" x14ac:dyDescent="0.3">
      <c r="A31" s="24" t="s">
        <v>22</v>
      </c>
      <c r="B31" s="35" t="s">
        <v>137</v>
      </c>
      <c r="C31" s="50">
        <f>'VW Polo KA 237FH'!F17</f>
        <v>0</v>
      </c>
    </row>
    <row r="32" spans="1:4" s="15" customFormat="1" ht="30" customHeight="1" x14ac:dyDescent="0.3">
      <c r="A32" s="24" t="s">
        <v>271</v>
      </c>
      <c r="B32" s="35" t="s">
        <v>138</v>
      </c>
      <c r="C32" s="50">
        <f>'Fiat UNo KA 853CN'!F16</f>
        <v>0</v>
      </c>
    </row>
    <row r="33" spans="1:4" s="15" customFormat="1" ht="30" customHeight="1" x14ac:dyDescent="0.3">
      <c r="A33" s="24" t="s">
        <v>23</v>
      </c>
      <c r="B33" s="35" t="s">
        <v>139</v>
      </c>
      <c r="C33" s="50">
        <f>'Astra KA 565BB'!F15</f>
        <v>0</v>
      </c>
    </row>
    <row r="34" spans="1:4" s="15" customFormat="1" ht="30" customHeight="1" x14ac:dyDescent="0.3">
      <c r="A34" s="24" t="s">
        <v>205</v>
      </c>
      <c r="B34" s="35" t="s">
        <v>141</v>
      </c>
      <c r="C34" s="50">
        <f>'C3 KA 764EI'!F16</f>
        <v>0</v>
      </c>
    </row>
    <row r="35" spans="1:4" s="15" customFormat="1" ht="30" customHeight="1" x14ac:dyDescent="0.3">
      <c r="A35" s="24" t="s">
        <v>187</v>
      </c>
      <c r="B35" s="35" t="s">
        <v>140</v>
      </c>
      <c r="C35" s="50">
        <f>'C3 KA 768EI'!F15</f>
        <v>0</v>
      </c>
    </row>
    <row r="36" spans="1:4" s="15" customFormat="1" ht="30" customHeight="1" x14ac:dyDescent="0.3">
      <c r="A36" s="24" t="s">
        <v>188</v>
      </c>
      <c r="B36" s="35" t="s">
        <v>142</v>
      </c>
      <c r="C36" s="50">
        <f>'C3 KA783EI'!F15</f>
        <v>0</v>
      </c>
    </row>
    <row r="37" spans="1:4" ht="30" customHeight="1" x14ac:dyDescent="0.3">
      <c r="A37" s="24" t="s">
        <v>189</v>
      </c>
      <c r="B37" s="35" t="s">
        <v>143</v>
      </c>
      <c r="C37" s="50">
        <f>'C3 KA 517EP'!F16</f>
        <v>0</v>
      </c>
      <c r="D37" s="15"/>
    </row>
    <row r="38" spans="1:4" ht="30" customHeight="1" x14ac:dyDescent="0.3">
      <c r="A38" s="24" t="s">
        <v>190</v>
      </c>
      <c r="B38" s="35" t="s">
        <v>196</v>
      </c>
      <c r="C38" s="50">
        <f>'C3 KA 368FA'!F16</f>
        <v>0</v>
      </c>
      <c r="D38" s="15"/>
    </row>
    <row r="39" spans="1:4" ht="30" customHeight="1" x14ac:dyDescent="0.3">
      <c r="A39" s="34" t="s">
        <v>191</v>
      </c>
      <c r="B39" s="35" t="s">
        <v>192</v>
      </c>
      <c r="C39" s="50">
        <f>'PANDA KA 966 GF'!F15</f>
        <v>0</v>
      </c>
      <c r="D39" s="15"/>
    </row>
    <row r="40" spans="1:4" ht="30" customHeight="1" x14ac:dyDescent="0.3">
      <c r="A40" s="34" t="s">
        <v>200</v>
      </c>
      <c r="B40" s="35" t="s">
        <v>193</v>
      </c>
      <c r="C40" s="50">
        <f>'PANDA KA 450 GN'!F15</f>
        <v>0</v>
      </c>
      <c r="D40" s="15"/>
    </row>
    <row r="41" spans="1:4" ht="29.25" customHeight="1" x14ac:dyDescent="0.3">
      <c r="A41" s="34" t="s">
        <v>251</v>
      </c>
      <c r="B41" s="35" t="s">
        <v>194</v>
      </c>
      <c r="C41" s="50">
        <f>'PANDA KA 930 GZ'!F15</f>
        <v>0</v>
      </c>
      <c r="D41" s="59"/>
    </row>
    <row r="42" spans="1:4" ht="28.8" x14ac:dyDescent="0.3">
      <c r="A42" s="26"/>
      <c r="B42" s="27" t="s">
        <v>83</v>
      </c>
      <c r="C42" s="50">
        <f>E4</f>
        <v>0</v>
      </c>
    </row>
    <row r="43" spans="1:4" x14ac:dyDescent="0.3">
      <c r="A43" s="28"/>
      <c r="B43" s="28" t="s">
        <v>84</v>
      </c>
      <c r="C43" s="60">
        <f>SUM(C11:C42)</f>
        <v>0</v>
      </c>
    </row>
  </sheetData>
  <pageMargins left="0.7" right="0.7" top="0.75" bottom="0.75" header="0.3" footer="0.3"/>
  <pageSetup paperSize="9" scale="6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39"/>
  <sheetViews>
    <sheetView tabSelected="1" topLeftCell="A13" zoomScaleNormal="100" workbookViewId="0">
      <selection activeCell="K35" sqref="K35"/>
    </sheetView>
  </sheetViews>
  <sheetFormatPr defaultRowHeight="14.4" x14ac:dyDescent="0.3"/>
  <cols>
    <col min="1" max="1" width="25.33203125" customWidth="1"/>
    <col min="2" max="2" width="10.5546875" customWidth="1"/>
    <col min="3" max="3" width="19.5546875" customWidth="1"/>
    <col min="4" max="4" width="16.88671875" customWidth="1"/>
    <col min="5" max="5" width="14.109375" customWidth="1"/>
  </cols>
  <sheetData>
    <row r="1" spans="1:10" ht="33" x14ac:dyDescent="0.8">
      <c r="A1" s="42" t="s">
        <v>123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34.799999999999997" thickBot="1" x14ac:dyDescent="0.35">
      <c r="A2" s="14"/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3">
      <c r="A3" s="16"/>
      <c r="B3" s="17"/>
      <c r="C3" s="17"/>
      <c r="D3" s="17"/>
      <c r="E3" s="17"/>
      <c r="F3" s="15"/>
      <c r="G3" s="15"/>
      <c r="H3" s="15"/>
      <c r="I3" s="15"/>
      <c r="J3" s="15"/>
    </row>
    <row r="4" spans="1:10" x14ac:dyDescent="0.3">
      <c r="A4" s="13" t="s">
        <v>55</v>
      </c>
      <c r="B4" s="18" t="s">
        <v>64</v>
      </c>
      <c r="C4" s="18" t="s">
        <v>65</v>
      </c>
      <c r="D4" s="18" t="s">
        <v>66</v>
      </c>
      <c r="E4" s="18" t="s">
        <v>67</v>
      </c>
      <c r="F4" s="15"/>
      <c r="G4" s="15"/>
      <c r="H4" s="15"/>
      <c r="I4" s="15"/>
      <c r="J4" s="15"/>
    </row>
    <row r="5" spans="1:10" ht="15" thickBot="1" x14ac:dyDescent="0.35">
      <c r="A5" s="20"/>
      <c r="B5" s="21"/>
      <c r="C5" s="21"/>
      <c r="D5" s="21" t="s">
        <v>56</v>
      </c>
      <c r="E5" s="74" t="s">
        <v>68</v>
      </c>
      <c r="F5" s="15"/>
      <c r="G5" s="15"/>
      <c r="H5" s="15"/>
      <c r="I5" s="15"/>
      <c r="J5" s="15"/>
    </row>
    <row r="6" spans="1:10" ht="15.75" customHeight="1" x14ac:dyDescent="0.3">
      <c r="A6" s="13"/>
      <c r="B6" s="19"/>
      <c r="C6" s="19"/>
      <c r="D6" s="19"/>
      <c r="E6" s="19"/>
      <c r="F6" s="15"/>
      <c r="G6" s="15"/>
      <c r="H6" s="15"/>
      <c r="I6" s="15"/>
      <c r="J6" s="15"/>
    </row>
    <row r="7" spans="1:10" ht="15.75" customHeight="1" thickBot="1" x14ac:dyDescent="0.35">
      <c r="A7" s="22" t="s">
        <v>89</v>
      </c>
      <c r="B7" s="21">
        <v>2006</v>
      </c>
      <c r="C7" s="21" t="s">
        <v>90</v>
      </c>
      <c r="D7" s="21" t="s">
        <v>91</v>
      </c>
      <c r="E7" s="21" t="s">
        <v>253</v>
      </c>
      <c r="F7" s="15"/>
      <c r="G7" s="15"/>
      <c r="H7" s="15"/>
      <c r="I7" s="15"/>
      <c r="J7" s="15"/>
    </row>
    <row r="8" spans="1:10" ht="15.75" customHeight="1" x14ac:dyDescent="0.3">
      <c r="A8" s="13"/>
      <c r="B8" s="19"/>
      <c r="C8" s="19"/>
      <c r="D8" s="19"/>
      <c r="E8" s="19"/>
      <c r="F8" s="15"/>
      <c r="G8" s="15"/>
      <c r="H8" s="15"/>
      <c r="I8" s="15"/>
      <c r="J8" s="15"/>
    </row>
    <row r="9" spans="1:10" ht="15.75" customHeight="1" thickBot="1" x14ac:dyDescent="0.35">
      <c r="A9" s="20" t="s">
        <v>92</v>
      </c>
      <c r="B9" s="21">
        <v>2006</v>
      </c>
      <c r="C9" s="21" t="s">
        <v>93</v>
      </c>
      <c r="D9" s="21" t="s">
        <v>94</v>
      </c>
      <c r="E9" s="21" t="s">
        <v>254</v>
      </c>
      <c r="F9" s="15"/>
      <c r="G9" s="15"/>
      <c r="H9" s="15"/>
      <c r="I9" s="15"/>
      <c r="J9" s="15"/>
    </row>
    <row r="10" spans="1:10" ht="15.75" customHeight="1" x14ac:dyDescent="0.3">
      <c r="A10" s="13"/>
      <c r="B10" s="19"/>
      <c r="C10" s="19"/>
      <c r="D10" s="19"/>
      <c r="E10" s="19"/>
      <c r="F10" s="15"/>
      <c r="G10" s="15"/>
      <c r="H10" s="15"/>
      <c r="I10" s="15"/>
      <c r="J10" s="15"/>
    </row>
    <row r="11" spans="1:10" ht="15.75" customHeight="1" thickBot="1" x14ac:dyDescent="0.35">
      <c r="A11" s="20" t="s">
        <v>95</v>
      </c>
      <c r="B11" s="21">
        <v>2006</v>
      </c>
      <c r="C11" s="21" t="s">
        <v>96</v>
      </c>
      <c r="D11" s="21" t="s">
        <v>94</v>
      </c>
      <c r="E11" s="21" t="s">
        <v>255</v>
      </c>
      <c r="F11" s="15"/>
      <c r="G11" s="15"/>
      <c r="H11" s="15"/>
      <c r="I11" s="15"/>
      <c r="J11" s="15"/>
    </row>
    <row r="12" spans="1:10" ht="15.75" customHeight="1" x14ac:dyDescent="0.3">
      <c r="A12" s="13"/>
      <c r="B12" s="19"/>
      <c r="C12" s="32"/>
      <c r="D12" s="16"/>
      <c r="E12" s="19"/>
      <c r="F12" s="15"/>
      <c r="G12" s="15"/>
      <c r="H12" s="15"/>
      <c r="I12" s="15"/>
      <c r="J12" s="15"/>
    </row>
    <row r="13" spans="1:10" ht="15.75" customHeight="1" thickBot="1" x14ac:dyDescent="0.35">
      <c r="A13" s="20" t="s">
        <v>97</v>
      </c>
      <c r="B13" s="21">
        <v>2006</v>
      </c>
      <c r="C13" s="21" t="s">
        <v>98</v>
      </c>
      <c r="D13" s="20" t="s">
        <v>94</v>
      </c>
      <c r="E13" s="21" t="s">
        <v>256</v>
      </c>
      <c r="F13" s="15"/>
      <c r="G13" s="15"/>
      <c r="H13" s="15"/>
      <c r="I13" s="15"/>
      <c r="J13" s="15"/>
    </row>
    <row r="14" spans="1:10" ht="15.75" customHeight="1" x14ac:dyDescent="0.3">
      <c r="A14" s="13"/>
      <c r="B14" s="19"/>
      <c r="C14" s="32"/>
      <c r="D14" s="16"/>
      <c r="E14" s="19"/>
      <c r="F14" s="15"/>
      <c r="G14" s="15"/>
      <c r="H14" s="15"/>
      <c r="I14" s="15"/>
      <c r="J14" s="15"/>
    </row>
    <row r="15" spans="1:10" ht="15.75" customHeight="1" thickBot="1" x14ac:dyDescent="0.35">
      <c r="A15" s="20" t="s">
        <v>99</v>
      </c>
      <c r="B15" s="21">
        <v>2006</v>
      </c>
      <c r="C15" s="21" t="s">
        <v>100</v>
      </c>
      <c r="D15" s="21" t="s">
        <v>94</v>
      </c>
      <c r="E15" s="21" t="s">
        <v>257</v>
      </c>
      <c r="F15" s="15"/>
      <c r="G15" s="15"/>
      <c r="H15" s="15"/>
      <c r="I15" s="15"/>
      <c r="J15" s="15"/>
    </row>
    <row r="16" spans="1:10" ht="15.75" customHeight="1" x14ac:dyDescent="0.3">
      <c r="A16" s="13"/>
      <c r="B16" s="19"/>
      <c r="C16" s="19"/>
      <c r="D16" s="19"/>
      <c r="E16" s="19"/>
      <c r="F16" s="15"/>
      <c r="G16" s="15"/>
      <c r="H16" s="15"/>
      <c r="I16" s="15"/>
      <c r="J16" s="15"/>
    </row>
    <row r="17" spans="1:10" ht="15.75" customHeight="1" thickBot="1" x14ac:dyDescent="0.35">
      <c r="A17" s="20" t="s">
        <v>101</v>
      </c>
      <c r="B17" s="21">
        <v>2010</v>
      </c>
      <c r="C17" s="21" t="s">
        <v>102</v>
      </c>
      <c r="D17" s="20" t="s">
        <v>103</v>
      </c>
      <c r="E17" s="21" t="s">
        <v>258</v>
      </c>
      <c r="F17" s="15"/>
      <c r="G17" s="15"/>
      <c r="H17" s="15"/>
      <c r="I17" s="33"/>
      <c r="J17" s="15"/>
    </row>
    <row r="18" spans="1:10" ht="15.75" customHeight="1" x14ac:dyDescent="0.3">
      <c r="A18" s="13"/>
      <c r="B18" s="19"/>
      <c r="C18" s="32"/>
      <c r="D18" s="16"/>
      <c r="E18" s="19"/>
      <c r="F18" s="15"/>
      <c r="G18" s="15"/>
      <c r="H18" s="15"/>
      <c r="I18" s="15"/>
      <c r="J18" s="15"/>
    </row>
    <row r="19" spans="1:10" ht="15.75" customHeight="1" thickBot="1" x14ac:dyDescent="0.35">
      <c r="A19" s="20" t="s">
        <v>104</v>
      </c>
      <c r="B19" s="21">
        <v>2010</v>
      </c>
      <c r="C19" s="21" t="s">
        <v>105</v>
      </c>
      <c r="D19" s="21" t="s">
        <v>103</v>
      </c>
      <c r="E19" s="21" t="s">
        <v>259</v>
      </c>
      <c r="F19" s="15"/>
      <c r="G19" s="15"/>
      <c r="H19" s="33"/>
      <c r="I19" s="33"/>
      <c r="J19" s="15"/>
    </row>
    <row r="20" spans="1:10" ht="15.75" customHeight="1" x14ac:dyDescent="0.3">
      <c r="A20" s="13"/>
      <c r="B20" s="19"/>
      <c r="C20" s="19"/>
      <c r="D20" s="19"/>
      <c r="E20" s="19"/>
    </row>
    <row r="21" spans="1:10" ht="15.75" customHeight="1" thickBot="1" x14ac:dyDescent="0.35">
      <c r="A21" s="20" t="s">
        <v>106</v>
      </c>
      <c r="B21" s="21">
        <v>2002</v>
      </c>
      <c r="C21" s="21" t="s">
        <v>108</v>
      </c>
      <c r="D21" s="21" t="s">
        <v>107</v>
      </c>
      <c r="E21" s="21" t="s">
        <v>260</v>
      </c>
    </row>
    <row r="22" spans="1:10" ht="15.75" customHeight="1" x14ac:dyDescent="0.3">
      <c r="A22" s="13"/>
      <c r="B22" s="19"/>
      <c r="C22" s="19"/>
      <c r="D22" s="19"/>
      <c r="E22" s="19"/>
    </row>
    <row r="23" spans="1:10" ht="15.75" customHeight="1" thickBot="1" x14ac:dyDescent="0.35">
      <c r="A23" s="22" t="s">
        <v>109</v>
      </c>
      <c r="B23" s="21">
        <v>1997</v>
      </c>
      <c r="C23" s="21" t="s">
        <v>176</v>
      </c>
      <c r="D23" s="21" t="s">
        <v>110</v>
      </c>
      <c r="E23" s="21" t="s">
        <v>261</v>
      </c>
    </row>
    <row r="24" spans="1:10" ht="15.75" customHeight="1" x14ac:dyDescent="0.3">
      <c r="A24" s="13"/>
      <c r="B24" s="19"/>
      <c r="C24" s="19"/>
      <c r="D24" s="19"/>
      <c r="E24" s="19"/>
    </row>
    <row r="25" spans="1:10" ht="15.75" customHeight="1" thickBot="1" x14ac:dyDescent="0.35">
      <c r="A25" s="22" t="s">
        <v>111</v>
      </c>
      <c r="B25" s="21">
        <v>2007</v>
      </c>
      <c r="C25" s="21" t="s">
        <v>112</v>
      </c>
      <c r="D25" s="21" t="s">
        <v>113</v>
      </c>
      <c r="E25" s="21" t="s">
        <v>262</v>
      </c>
    </row>
    <row r="26" spans="1:10" ht="15.75" customHeight="1" x14ac:dyDescent="0.3">
      <c r="A26" s="13"/>
      <c r="B26" s="19"/>
      <c r="C26" s="19"/>
      <c r="D26" s="19"/>
      <c r="E26" s="19"/>
    </row>
    <row r="27" spans="1:10" ht="15.75" customHeight="1" thickBot="1" x14ac:dyDescent="0.35">
      <c r="A27" s="22" t="s">
        <v>114</v>
      </c>
      <c r="B27" s="21">
        <v>2007</v>
      </c>
      <c r="C27" s="21" t="s">
        <v>115</v>
      </c>
      <c r="D27" s="21" t="s">
        <v>113</v>
      </c>
      <c r="E27" s="21" t="s">
        <v>263</v>
      </c>
    </row>
    <row r="28" spans="1:10" ht="15.75" customHeight="1" x14ac:dyDescent="0.3">
      <c r="A28" s="13"/>
      <c r="B28" s="19"/>
      <c r="C28" s="19"/>
      <c r="D28" s="19"/>
      <c r="E28" s="19"/>
    </row>
    <row r="29" spans="1:10" ht="15.75" customHeight="1" thickBot="1" x14ac:dyDescent="0.35">
      <c r="A29" s="22" t="s">
        <v>116</v>
      </c>
      <c r="B29" s="21">
        <v>2007</v>
      </c>
      <c r="C29" s="21" t="s">
        <v>118</v>
      </c>
      <c r="D29" s="21" t="s">
        <v>117</v>
      </c>
      <c r="E29" s="21" t="s">
        <v>264</v>
      </c>
    </row>
    <row r="30" spans="1:10" ht="15.75" customHeight="1" x14ac:dyDescent="0.3">
      <c r="A30" s="13"/>
      <c r="B30" s="19"/>
      <c r="C30" s="19"/>
      <c r="D30" s="19"/>
      <c r="E30" s="19"/>
    </row>
    <row r="31" spans="1:10" ht="15.75" customHeight="1" thickBot="1" x14ac:dyDescent="0.35">
      <c r="A31" s="22" t="s">
        <v>129</v>
      </c>
      <c r="B31" s="21">
        <v>2008</v>
      </c>
      <c r="C31" s="21" t="s">
        <v>119</v>
      </c>
      <c r="D31" s="21" t="s">
        <v>117</v>
      </c>
      <c r="E31" s="21" t="s">
        <v>265</v>
      </c>
    </row>
    <row r="32" spans="1:10" ht="15.75" customHeight="1" x14ac:dyDescent="0.3">
      <c r="A32" s="13"/>
      <c r="B32" s="19"/>
      <c r="C32" s="19"/>
      <c r="D32" s="19"/>
      <c r="E32" s="19"/>
    </row>
    <row r="33" spans="1:5" ht="15.75" customHeight="1" thickBot="1" x14ac:dyDescent="0.35">
      <c r="A33" s="22" t="s">
        <v>120</v>
      </c>
      <c r="B33" s="21">
        <v>2009</v>
      </c>
      <c r="C33" s="21" t="s">
        <v>122</v>
      </c>
      <c r="D33" s="21" t="s">
        <v>121</v>
      </c>
      <c r="E33" s="21" t="s">
        <v>266</v>
      </c>
    </row>
    <row r="34" spans="1:5" x14ac:dyDescent="0.3">
      <c r="A34" s="72"/>
      <c r="B34" s="72"/>
      <c r="C34" s="72"/>
      <c r="D34" s="72"/>
      <c r="E34" s="72"/>
    </row>
    <row r="35" spans="1:5" ht="15" thickBot="1" x14ac:dyDescent="0.35">
      <c r="A35" s="47" t="s">
        <v>177</v>
      </c>
      <c r="B35" s="47">
        <v>2012</v>
      </c>
      <c r="C35" s="47" t="s">
        <v>178</v>
      </c>
      <c r="D35" s="47" t="s">
        <v>195</v>
      </c>
      <c r="E35" s="47" t="s">
        <v>267</v>
      </c>
    </row>
    <row r="36" spans="1:5" x14ac:dyDescent="0.3">
      <c r="A36" s="73"/>
      <c r="B36" s="73"/>
      <c r="C36" s="73"/>
      <c r="D36" s="73"/>
      <c r="E36" s="73"/>
    </row>
    <row r="37" spans="1:5" ht="15" thickBot="1" x14ac:dyDescent="0.35">
      <c r="A37" s="47" t="s">
        <v>179</v>
      </c>
      <c r="B37" s="47">
        <v>2014</v>
      </c>
      <c r="C37" s="47" t="s">
        <v>180</v>
      </c>
      <c r="D37" s="47" t="s">
        <v>195</v>
      </c>
      <c r="E37" s="47" t="s">
        <v>268</v>
      </c>
    </row>
    <row r="38" spans="1:5" x14ac:dyDescent="0.3">
      <c r="A38" s="73"/>
      <c r="B38" s="73"/>
      <c r="C38" s="73"/>
      <c r="D38" s="73"/>
      <c r="E38" s="73"/>
    </row>
    <row r="39" spans="1:5" ht="15" thickBot="1" x14ac:dyDescent="0.35">
      <c r="A39" s="47" t="s">
        <v>181</v>
      </c>
      <c r="B39" s="47">
        <v>2015</v>
      </c>
      <c r="C39" s="47" t="s">
        <v>182</v>
      </c>
      <c r="D39" s="47" t="s">
        <v>195</v>
      </c>
      <c r="E39" s="47" t="s">
        <v>269</v>
      </c>
    </row>
  </sheetData>
  <pageMargins left="0.7" right="0.7" top="0.75" bottom="0.75" header="0.3" footer="0.3"/>
  <pageSetup paperSize="9" scale="7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20"/>
  <sheetViews>
    <sheetView zoomScaleNormal="100" workbookViewId="0">
      <selection activeCell="K31" sqref="K31"/>
    </sheetView>
  </sheetViews>
  <sheetFormatPr defaultRowHeight="14.4" x14ac:dyDescent="0.3"/>
  <cols>
    <col min="1" max="1" width="6.44140625" customWidth="1"/>
    <col min="2" max="2" width="33.88671875" customWidth="1"/>
    <col min="4" max="4" width="11.33203125" customWidth="1"/>
    <col min="5" max="6" width="16.88671875" customWidth="1"/>
  </cols>
  <sheetData>
    <row r="1" spans="1:6" ht="15.6" x14ac:dyDescent="0.3">
      <c r="A1" s="2" t="s">
        <v>0</v>
      </c>
      <c r="B1" s="1"/>
      <c r="C1" s="1"/>
      <c r="D1" s="1"/>
      <c r="E1" s="1"/>
      <c r="F1" s="1"/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7" t="s">
        <v>1</v>
      </c>
      <c r="B3" s="7"/>
      <c r="C3" s="7"/>
      <c r="D3" s="7"/>
      <c r="E3" s="7"/>
      <c r="F3" s="7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A5" s="1"/>
      <c r="B5" s="7" t="s">
        <v>89</v>
      </c>
      <c r="C5" s="1"/>
      <c r="D5" s="1"/>
      <c r="E5" s="1"/>
      <c r="F5" s="1"/>
    </row>
    <row r="6" spans="1:6" x14ac:dyDescent="0.3">
      <c r="A6" s="1"/>
      <c r="B6" s="1"/>
      <c r="C6" s="1"/>
      <c r="D6" s="1"/>
      <c r="E6" s="1"/>
      <c r="F6" s="1"/>
    </row>
    <row r="7" spans="1:6" ht="27.6" x14ac:dyDescent="0.3">
      <c r="A7" s="3" t="s">
        <v>24</v>
      </c>
      <c r="B7" s="11" t="s">
        <v>45</v>
      </c>
      <c r="C7" s="12" t="s">
        <v>46</v>
      </c>
      <c r="D7" s="12" t="s">
        <v>47</v>
      </c>
      <c r="E7" s="12" t="s">
        <v>52</v>
      </c>
      <c r="F7" s="12" t="s">
        <v>53</v>
      </c>
    </row>
    <row r="8" spans="1:6" x14ac:dyDescent="0.3">
      <c r="A8" s="8" t="s">
        <v>2</v>
      </c>
      <c r="B8" s="8" t="s">
        <v>25</v>
      </c>
      <c r="C8" s="8" t="s">
        <v>26</v>
      </c>
      <c r="D8" s="8">
        <v>5</v>
      </c>
      <c r="E8" s="9"/>
      <c r="F8" s="9">
        <f>D8*E8</f>
        <v>0</v>
      </c>
    </row>
    <row r="9" spans="1:6" x14ac:dyDescent="0.3">
      <c r="A9" s="4" t="s">
        <v>3</v>
      </c>
      <c r="B9" s="4" t="s">
        <v>27</v>
      </c>
      <c r="C9" s="4" t="s">
        <v>28</v>
      </c>
      <c r="D9" s="4">
        <v>1</v>
      </c>
      <c r="E9" s="5"/>
      <c r="F9" s="9">
        <f t="shared" ref="F9:F17" si="0">D9*E9</f>
        <v>0</v>
      </c>
    </row>
    <row r="10" spans="1:6" x14ac:dyDescent="0.3">
      <c r="A10" s="4" t="s">
        <v>4</v>
      </c>
      <c r="B10" s="4" t="s">
        <v>126</v>
      </c>
      <c r="C10" s="4" t="s">
        <v>28</v>
      </c>
      <c r="D10" s="4">
        <v>1</v>
      </c>
      <c r="E10" s="5"/>
      <c r="F10" s="9">
        <f t="shared" si="0"/>
        <v>0</v>
      </c>
    </row>
    <row r="11" spans="1:6" x14ac:dyDescent="0.3">
      <c r="A11" s="4" t="s">
        <v>5</v>
      </c>
      <c r="B11" s="4" t="s">
        <v>127</v>
      </c>
      <c r="C11" s="4" t="s">
        <v>28</v>
      </c>
      <c r="D11" s="4">
        <v>1</v>
      </c>
      <c r="E11" s="5"/>
      <c r="F11" s="9">
        <f t="shared" si="0"/>
        <v>0</v>
      </c>
    </row>
    <row r="12" spans="1:6" x14ac:dyDescent="0.3">
      <c r="A12" s="4" t="s">
        <v>6</v>
      </c>
      <c r="B12" s="4" t="s">
        <v>152</v>
      </c>
      <c r="C12" s="4" t="s">
        <v>28</v>
      </c>
      <c r="D12" s="4">
        <v>1</v>
      </c>
      <c r="E12" s="5"/>
      <c r="F12" s="9">
        <f t="shared" si="0"/>
        <v>0</v>
      </c>
    </row>
    <row r="13" spans="1:6" x14ac:dyDescent="0.3">
      <c r="A13" s="4" t="s">
        <v>7</v>
      </c>
      <c r="B13" s="4" t="s">
        <v>155</v>
      </c>
      <c r="C13" s="4" t="s">
        <v>28</v>
      </c>
      <c r="D13" s="4">
        <v>1</v>
      </c>
      <c r="E13" s="5"/>
      <c r="F13" s="9">
        <f t="shared" si="0"/>
        <v>0</v>
      </c>
    </row>
    <row r="14" spans="1:6" x14ac:dyDescent="0.3">
      <c r="A14" s="4" t="s">
        <v>8</v>
      </c>
      <c r="B14" s="4" t="s">
        <v>156</v>
      </c>
      <c r="C14" s="4" t="s">
        <v>28</v>
      </c>
      <c r="D14" s="4">
        <v>1</v>
      </c>
      <c r="E14" s="5"/>
      <c r="F14" s="9">
        <f t="shared" si="0"/>
        <v>0</v>
      </c>
    </row>
    <row r="15" spans="1:6" x14ac:dyDescent="0.3">
      <c r="A15" s="4" t="s">
        <v>9</v>
      </c>
      <c r="B15" s="4" t="s">
        <v>157</v>
      </c>
      <c r="C15" s="4" t="s">
        <v>28</v>
      </c>
      <c r="D15" s="4">
        <v>1</v>
      </c>
      <c r="E15" s="5"/>
      <c r="F15" s="9">
        <f t="shared" si="0"/>
        <v>0</v>
      </c>
    </row>
    <row r="16" spans="1:6" x14ac:dyDescent="0.3">
      <c r="A16" s="4" t="s">
        <v>10</v>
      </c>
      <c r="B16" s="4" t="s">
        <v>158</v>
      </c>
      <c r="C16" s="4" t="s">
        <v>28</v>
      </c>
      <c r="D16" s="4">
        <v>1</v>
      </c>
      <c r="E16" s="5"/>
      <c r="F16" s="9">
        <f t="shared" si="0"/>
        <v>0</v>
      </c>
    </row>
    <row r="17" spans="1:6" x14ac:dyDescent="0.3">
      <c r="A17" s="4" t="s">
        <v>206</v>
      </c>
      <c r="B17" s="4" t="s">
        <v>207</v>
      </c>
      <c r="C17" s="4" t="s">
        <v>28</v>
      </c>
      <c r="D17" s="4">
        <v>1</v>
      </c>
      <c r="E17" s="5"/>
      <c r="F17" s="9">
        <f t="shared" si="0"/>
        <v>0</v>
      </c>
    </row>
    <row r="18" spans="1:6" x14ac:dyDescent="0.3">
      <c r="A18" s="4"/>
      <c r="B18" s="4" t="s">
        <v>54</v>
      </c>
      <c r="C18" s="4"/>
      <c r="D18" s="4"/>
      <c r="E18" s="5"/>
      <c r="F18" s="5">
        <f>SUM(F8:F17)</f>
        <v>0</v>
      </c>
    </row>
    <row r="19" spans="1:6" x14ac:dyDescent="0.3">
      <c r="A19" s="1"/>
      <c r="B19" s="1"/>
      <c r="C19" s="1"/>
      <c r="D19" s="1"/>
      <c r="E19" s="1"/>
      <c r="F19" s="31"/>
    </row>
    <row r="20" spans="1:6" x14ac:dyDescent="0.3">
      <c r="A20" s="1"/>
      <c r="B20" s="1"/>
      <c r="C20" s="1"/>
      <c r="D20" s="1"/>
      <c r="E20" s="1"/>
      <c r="F20" s="1"/>
    </row>
  </sheetData>
  <pageMargins left="0.7" right="0.7" top="0.75" bottom="0.75" header="0.3" footer="0.3"/>
  <pageSetup paperSize="9" scale="9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18"/>
  <sheetViews>
    <sheetView zoomScaleNormal="100" workbookViewId="0">
      <selection activeCell="K16" sqref="K16"/>
    </sheetView>
  </sheetViews>
  <sheetFormatPr defaultRowHeight="14.4" x14ac:dyDescent="0.3"/>
  <cols>
    <col min="1" max="1" width="6.44140625" customWidth="1"/>
    <col min="2" max="2" width="34.88671875" customWidth="1"/>
    <col min="3" max="3" width="9.109375" customWidth="1"/>
    <col min="4" max="4" width="11.33203125" customWidth="1"/>
    <col min="5" max="6" width="16.88671875" customWidth="1"/>
  </cols>
  <sheetData>
    <row r="1" spans="1:6" ht="15.6" x14ac:dyDescent="0.3">
      <c r="A1" s="2" t="s">
        <v>0</v>
      </c>
      <c r="B1" s="1"/>
      <c r="C1" s="1"/>
      <c r="D1" s="1"/>
      <c r="E1" s="1"/>
      <c r="F1" s="1"/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7" t="s">
        <v>1</v>
      </c>
      <c r="B3" s="7"/>
      <c r="C3" s="7"/>
      <c r="D3" s="7"/>
      <c r="E3" s="7"/>
      <c r="F3" s="7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A5" s="1"/>
      <c r="B5" s="7" t="s">
        <v>92</v>
      </c>
      <c r="C5" s="1"/>
      <c r="D5" s="1"/>
      <c r="E5" s="1"/>
      <c r="F5" s="1"/>
    </row>
    <row r="6" spans="1:6" x14ac:dyDescent="0.3">
      <c r="A6" s="1"/>
      <c r="B6" s="1"/>
      <c r="C6" s="1"/>
      <c r="D6" s="1"/>
      <c r="E6" s="1"/>
      <c r="F6" s="1"/>
    </row>
    <row r="7" spans="1:6" ht="38.25" customHeight="1" x14ac:dyDescent="0.3">
      <c r="A7" s="3" t="s">
        <v>24</v>
      </c>
      <c r="B7" s="11" t="s">
        <v>45</v>
      </c>
      <c r="C7" s="12" t="s">
        <v>46</v>
      </c>
      <c r="D7" s="12" t="s">
        <v>47</v>
      </c>
      <c r="E7" s="12" t="s">
        <v>52</v>
      </c>
      <c r="F7" s="12" t="s">
        <v>53</v>
      </c>
    </row>
    <row r="8" spans="1:6" x14ac:dyDescent="0.3">
      <c r="A8" s="8" t="s">
        <v>2</v>
      </c>
      <c r="B8" s="8" t="s">
        <v>25</v>
      </c>
      <c r="C8" s="8" t="s">
        <v>26</v>
      </c>
      <c r="D8" s="8">
        <v>4</v>
      </c>
      <c r="E8" s="9"/>
      <c r="F8" s="9">
        <f>D8*E8</f>
        <v>0</v>
      </c>
    </row>
    <row r="9" spans="1:6" x14ac:dyDescent="0.3">
      <c r="A9" s="4" t="s">
        <v>3</v>
      </c>
      <c r="B9" s="4" t="s">
        <v>27</v>
      </c>
      <c r="C9" s="4" t="s">
        <v>28</v>
      </c>
      <c r="D9" s="4">
        <v>1</v>
      </c>
      <c r="E9" s="5"/>
      <c r="F9" s="9">
        <f t="shared" ref="F9:F17" si="0">D9*E9</f>
        <v>0</v>
      </c>
    </row>
    <row r="10" spans="1:6" x14ac:dyDescent="0.3">
      <c r="A10" s="4" t="s">
        <v>4</v>
      </c>
      <c r="B10" s="4" t="s">
        <v>126</v>
      </c>
      <c r="C10" s="4" t="s">
        <v>28</v>
      </c>
      <c r="D10" s="4">
        <v>1</v>
      </c>
      <c r="E10" s="5"/>
      <c r="F10" s="9">
        <f t="shared" si="0"/>
        <v>0</v>
      </c>
    </row>
    <row r="11" spans="1:6" x14ac:dyDescent="0.3">
      <c r="A11" s="4" t="s">
        <v>5</v>
      </c>
      <c r="B11" s="4" t="s">
        <v>127</v>
      </c>
      <c r="C11" s="4" t="s">
        <v>28</v>
      </c>
      <c r="D11" s="4">
        <v>1</v>
      </c>
      <c r="E11" s="5"/>
      <c r="F11" s="9">
        <f t="shared" si="0"/>
        <v>0</v>
      </c>
    </row>
    <row r="12" spans="1:6" x14ac:dyDescent="0.3">
      <c r="A12" s="4" t="s">
        <v>6</v>
      </c>
      <c r="B12" s="4" t="s">
        <v>159</v>
      </c>
      <c r="C12" s="4" t="s">
        <v>28</v>
      </c>
      <c r="D12" s="4">
        <v>4</v>
      </c>
      <c r="E12" s="5"/>
      <c r="F12" s="9">
        <f t="shared" si="0"/>
        <v>0</v>
      </c>
    </row>
    <row r="13" spans="1:6" x14ac:dyDescent="0.3">
      <c r="A13" s="4" t="s">
        <v>7</v>
      </c>
      <c r="B13" s="4" t="s">
        <v>161</v>
      </c>
      <c r="C13" s="4" t="s">
        <v>28</v>
      </c>
      <c r="D13" s="4">
        <v>1</v>
      </c>
      <c r="E13" s="5"/>
      <c r="F13" s="9">
        <f t="shared" si="0"/>
        <v>0</v>
      </c>
    </row>
    <row r="14" spans="1:6" x14ac:dyDescent="0.3">
      <c r="A14" s="4" t="s">
        <v>8</v>
      </c>
      <c r="B14" s="4" t="s">
        <v>160</v>
      </c>
      <c r="C14" s="4" t="s">
        <v>28</v>
      </c>
      <c r="D14" s="4">
        <v>1</v>
      </c>
      <c r="E14" s="5"/>
      <c r="F14" s="9">
        <f t="shared" si="0"/>
        <v>0</v>
      </c>
    </row>
    <row r="15" spans="1:6" x14ac:dyDescent="0.3">
      <c r="A15" s="4" t="s">
        <v>9</v>
      </c>
      <c r="B15" s="4" t="s">
        <v>162</v>
      </c>
      <c r="C15" s="4" t="s">
        <v>28</v>
      </c>
      <c r="D15" s="4">
        <v>1</v>
      </c>
      <c r="E15" s="5"/>
      <c r="F15" s="9">
        <f t="shared" si="0"/>
        <v>0</v>
      </c>
    </row>
    <row r="16" spans="1:6" x14ac:dyDescent="0.3">
      <c r="A16" s="4" t="s">
        <v>10</v>
      </c>
      <c r="B16" s="4" t="s">
        <v>163</v>
      </c>
      <c r="C16" s="4" t="s">
        <v>28</v>
      </c>
      <c r="D16" s="4">
        <v>1</v>
      </c>
      <c r="E16" s="5"/>
      <c r="F16" s="9">
        <f t="shared" si="0"/>
        <v>0</v>
      </c>
    </row>
    <row r="17" spans="1:6" ht="28.2" x14ac:dyDescent="0.3">
      <c r="A17" s="4" t="s">
        <v>11</v>
      </c>
      <c r="B17" s="48" t="s">
        <v>164</v>
      </c>
      <c r="C17" s="4" t="s">
        <v>28</v>
      </c>
      <c r="D17" s="4">
        <v>1</v>
      </c>
      <c r="E17" s="5"/>
      <c r="F17" s="9">
        <f t="shared" si="0"/>
        <v>0</v>
      </c>
    </row>
    <row r="18" spans="1:6" x14ac:dyDescent="0.3">
      <c r="A18" s="4"/>
      <c r="B18" s="4" t="s">
        <v>54</v>
      </c>
      <c r="C18" s="4"/>
      <c r="D18" s="4"/>
      <c r="E18" s="5"/>
      <c r="F18" s="5">
        <f>SUM(F8:F17)</f>
        <v>0</v>
      </c>
    </row>
  </sheetData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9"/>
  <sheetViews>
    <sheetView workbookViewId="0">
      <selection activeCell="E31" sqref="E31"/>
    </sheetView>
  </sheetViews>
  <sheetFormatPr defaultColWidth="9.109375" defaultRowHeight="13.8" x14ac:dyDescent="0.25"/>
  <cols>
    <col min="1" max="1" width="6.44140625" style="1" customWidth="1"/>
    <col min="2" max="2" width="34.44140625" style="1" customWidth="1"/>
    <col min="3" max="3" width="10.33203125" style="1" customWidth="1"/>
    <col min="4" max="4" width="11.5546875" style="1" bestFit="1" customWidth="1"/>
    <col min="5" max="5" width="16.88671875" style="1" customWidth="1"/>
    <col min="6" max="6" width="18.33203125" style="1" bestFit="1" customWidth="1"/>
    <col min="7" max="16384" width="9.109375" style="1"/>
  </cols>
  <sheetData>
    <row r="1" spans="1:6" ht="15.6" x14ac:dyDescent="0.3">
      <c r="A1" s="2" t="s">
        <v>0</v>
      </c>
    </row>
    <row r="3" spans="1:6" s="7" customFormat="1" x14ac:dyDescent="0.25">
      <c r="A3" s="7" t="s">
        <v>1</v>
      </c>
    </row>
    <row r="5" spans="1:6" x14ac:dyDescent="0.25">
      <c r="B5" s="6" t="s">
        <v>49</v>
      </c>
    </row>
    <row r="6" spans="1:6" ht="9" customHeight="1" x14ac:dyDescent="0.25"/>
    <row r="7" spans="1:6" s="10" customFormat="1" ht="33.75" customHeight="1" x14ac:dyDescent="0.25">
      <c r="A7" s="3" t="s">
        <v>24</v>
      </c>
      <c r="B7" s="11" t="s">
        <v>45</v>
      </c>
      <c r="C7" s="12" t="s">
        <v>46</v>
      </c>
      <c r="D7" s="12" t="s">
        <v>47</v>
      </c>
      <c r="E7" s="12" t="s">
        <v>52</v>
      </c>
      <c r="F7" s="12" t="s">
        <v>53</v>
      </c>
    </row>
    <row r="8" spans="1:6" x14ac:dyDescent="0.25">
      <c r="A8" s="8" t="s">
        <v>2</v>
      </c>
      <c r="B8" s="8" t="s">
        <v>25</v>
      </c>
      <c r="C8" s="8" t="s">
        <v>26</v>
      </c>
      <c r="D8" s="8">
        <v>7</v>
      </c>
      <c r="E8" s="9"/>
      <c r="F8" s="9">
        <f>D8*E8</f>
        <v>0</v>
      </c>
    </row>
    <row r="9" spans="1:6" x14ac:dyDescent="0.25">
      <c r="A9" s="4" t="s">
        <v>3</v>
      </c>
      <c r="B9" s="4" t="s">
        <v>27</v>
      </c>
      <c r="C9" s="4" t="s">
        <v>28</v>
      </c>
      <c r="D9" s="4">
        <v>1</v>
      </c>
      <c r="E9" s="5"/>
      <c r="F9" s="9">
        <f t="shared" ref="F9:F28" si="0">D9*E9</f>
        <v>0</v>
      </c>
    </row>
    <row r="10" spans="1:6" x14ac:dyDescent="0.25">
      <c r="A10" s="4" t="s">
        <v>4</v>
      </c>
      <c r="B10" s="4" t="s">
        <v>126</v>
      </c>
      <c r="C10" s="4" t="s">
        <v>28</v>
      </c>
      <c r="D10" s="4">
        <v>1</v>
      </c>
      <c r="E10" s="5"/>
      <c r="F10" s="9">
        <f t="shared" si="0"/>
        <v>0</v>
      </c>
    </row>
    <row r="11" spans="1:6" x14ac:dyDescent="0.25">
      <c r="A11" s="4" t="s">
        <v>5</v>
      </c>
      <c r="B11" s="4" t="s">
        <v>127</v>
      </c>
      <c r="C11" s="4" t="s">
        <v>28</v>
      </c>
      <c r="D11" s="4">
        <v>1</v>
      </c>
      <c r="E11" s="5"/>
      <c r="F11" s="9">
        <f t="shared" si="0"/>
        <v>0</v>
      </c>
    </row>
    <row r="12" spans="1:6" x14ac:dyDescent="0.25">
      <c r="A12" s="4" t="s">
        <v>6</v>
      </c>
      <c r="B12" s="4" t="s">
        <v>152</v>
      </c>
      <c r="C12" s="4" t="s">
        <v>28</v>
      </c>
      <c r="D12" s="4">
        <v>1</v>
      </c>
      <c r="E12" s="5"/>
      <c r="F12" s="9">
        <f t="shared" si="0"/>
        <v>0</v>
      </c>
    </row>
    <row r="13" spans="1:6" x14ac:dyDescent="0.25">
      <c r="A13" s="4" t="s">
        <v>7</v>
      </c>
      <c r="B13" s="4" t="s">
        <v>29</v>
      </c>
      <c r="C13" s="4" t="s">
        <v>28</v>
      </c>
      <c r="D13" s="4">
        <v>1</v>
      </c>
      <c r="E13" s="5"/>
      <c r="F13" s="9">
        <f t="shared" si="0"/>
        <v>0</v>
      </c>
    </row>
    <row r="14" spans="1:6" x14ac:dyDescent="0.25">
      <c r="A14" s="4" t="s">
        <v>8</v>
      </c>
      <c r="B14" s="4" t="s">
        <v>30</v>
      </c>
      <c r="C14" s="4" t="s">
        <v>28</v>
      </c>
      <c r="D14" s="4">
        <v>2</v>
      </c>
      <c r="E14" s="5"/>
      <c r="F14" s="9">
        <f t="shared" si="0"/>
        <v>0</v>
      </c>
    </row>
    <row r="15" spans="1:6" x14ac:dyDescent="0.25">
      <c r="A15" s="4" t="s">
        <v>9</v>
      </c>
      <c r="B15" s="4" t="s">
        <v>31</v>
      </c>
      <c r="C15" s="4" t="s">
        <v>28</v>
      </c>
      <c r="D15" s="4">
        <v>2</v>
      </c>
      <c r="E15" s="5"/>
      <c r="F15" s="9">
        <f t="shared" si="0"/>
        <v>0</v>
      </c>
    </row>
    <row r="16" spans="1:6" x14ac:dyDescent="0.25">
      <c r="A16" s="4" t="s">
        <v>10</v>
      </c>
      <c r="B16" s="4" t="s">
        <v>32</v>
      </c>
      <c r="C16" s="4" t="s">
        <v>28</v>
      </c>
      <c r="D16" s="4">
        <v>1</v>
      </c>
      <c r="E16" s="5"/>
      <c r="F16" s="9">
        <f t="shared" si="0"/>
        <v>0</v>
      </c>
    </row>
    <row r="17" spans="1:6" x14ac:dyDescent="0.25">
      <c r="A17" s="4" t="s">
        <v>11</v>
      </c>
      <c r="B17" s="4" t="s">
        <v>33</v>
      </c>
      <c r="C17" s="4" t="s">
        <v>28</v>
      </c>
      <c r="D17" s="4">
        <v>1</v>
      </c>
      <c r="E17" s="5"/>
      <c r="F17" s="9">
        <f t="shared" si="0"/>
        <v>0</v>
      </c>
    </row>
    <row r="18" spans="1:6" x14ac:dyDescent="0.25">
      <c r="A18" s="4" t="s">
        <v>12</v>
      </c>
      <c r="B18" s="4" t="s">
        <v>145</v>
      </c>
      <c r="C18" s="4" t="s">
        <v>26</v>
      </c>
      <c r="D18" s="4">
        <v>1</v>
      </c>
      <c r="E18" s="5"/>
      <c r="F18" s="9">
        <f t="shared" si="0"/>
        <v>0</v>
      </c>
    </row>
    <row r="19" spans="1:6" x14ac:dyDescent="0.25">
      <c r="A19" s="4" t="s">
        <v>13</v>
      </c>
      <c r="B19" s="4" t="s">
        <v>34</v>
      </c>
      <c r="C19" s="4" t="s">
        <v>28</v>
      </c>
      <c r="D19" s="4">
        <v>2</v>
      </c>
      <c r="E19" s="5"/>
      <c r="F19" s="9">
        <f t="shared" si="0"/>
        <v>0</v>
      </c>
    </row>
    <row r="20" spans="1:6" x14ac:dyDescent="0.25">
      <c r="A20" s="4" t="s">
        <v>14</v>
      </c>
      <c r="B20" s="4" t="s">
        <v>35</v>
      </c>
      <c r="C20" s="4" t="s">
        <v>28</v>
      </c>
      <c r="D20" s="4">
        <v>1</v>
      </c>
      <c r="E20" s="5"/>
      <c r="F20" s="9">
        <f t="shared" si="0"/>
        <v>0</v>
      </c>
    </row>
    <row r="21" spans="1:6" x14ac:dyDescent="0.25">
      <c r="A21" s="4" t="s">
        <v>15</v>
      </c>
      <c r="B21" s="4" t="s">
        <v>36</v>
      </c>
      <c r="C21" s="4" t="s">
        <v>28</v>
      </c>
      <c r="D21" s="4">
        <v>1</v>
      </c>
      <c r="E21" s="5"/>
      <c r="F21" s="9">
        <f t="shared" si="0"/>
        <v>0</v>
      </c>
    </row>
    <row r="22" spans="1:6" x14ac:dyDescent="0.25">
      <c r="A22" s="4" t="s">
        <v>16</v>
      </c>
      <c r="B22" s="4" t="s">
        <v>37</v>
      </c>
      <c r="C22" s="4" t="s">
        <v>28</v>
      </c>
      <c r="D22" s="4">
        <v>1</v>
      </c>
      <c r="E22" s="5"/>
      <c r="F22" s="9">
        <f t="shared" si="0"/>
        <v>0</v>
      </c>
    </row>
    <row r="23" spans="1:6" x14ac:dyDescent="0.25">
      <c r="A23" s="4" t="s">
        <v>17</v>
      </c>
      <c r="B23" s="4" t="s">
        <v>38</v>
      </c>
      <c r="C23" s="4" t="s">
        <v>28</v>
      </c>
      <c r="D23" s="4">
        <v>1</v>
      </c>
      <c r="E23" s="5"/>
      <c r="F23" s="9">
        <f t="shared" si="0"/>
        <v>0</v>
      </c>
    </row>
    <row r="24" spans="1:6" x14ac:dyDescent="0.25">
      <c r="A24" s="30" t="s">
        <v>18</v>
      </c>
      <c r="B24" s="4" t="s">
        <v>39</v>
      </c>
      <c r="C24" s="4" t="s">
        <v>28</v>
      </c>
      <c r="D24" s="4">
        <v>1</v>
      </c>
      <c r="E24" s="5"/>
      <c r="F24" s="9">
        <f t="shared" si="0"/>
        <v>0</v>
      </c>
    </row>
    <row r="25" spans="1:6" x14ac:dyDescent="0.25">
      <c r="A25" s="30" t="s">
        <v>19</v>
      </c>
      <c r="B25" s="4" t="s">
        <v>40</v>
      </c>
      <c r="C25" s="4" t="s">
        <v>28</v>
      </c>
      <c r="D25" s="4">
        <v>1</v>
      </c>
      <c r="E25" s="5"/>
      <c r="F25" s="9">
        <f t="shared" si="0"/>
        <v>0</v>
      </c>
    </row>
    <row r="26" spans="1:6" x14ac:dyDescent="0.25">
      <c r="A26" s="30" t="s">
        <v>20</v>
      </c>
      <c r="B26" s="4" t="s">
        <v>41</v>
      </c>
      <c r="C26" s="4" t="s">
        <v>28</v>
      </c>
      <c r="D26" s="4">
        <v>1</v>
      </c>
      <c r="E26" s="29"/>
      <c r="F26" s="9">
        <f t="shared" si="0"/>
        <v>0</v>
      </c>
    </row>
    <row r="27" spans="1:6" x14ac:dyDescent="0.25">
      <c r="A27" s="30">
        <v>20</v>
      </c>
      <c r="B27" s="4" t="s">
        <v>44</v>
      </c>
      <c r="C27" s="4" t="s">
        <v>28</v>
      </c>
      <c r="D27" s="4">
        <v>1</v>
      </c>
      <c r="E27" s="5"/>
      <c r="F27" s="9">
        <f t="shared" si="0"/>
        <v>0</v>
      </c>
    </row>
    <row r="28" spans="1:6" x14ac:dyDescent="0.25">
      <c r="A28" s="30" t="s">
        <v>22</v>
      </c>
      <c r="B28" s="4" t="s">
        <v>43</v>
      </c>
      <c r="C28" s="4" t="s">
        <v>28</v>
      </c>
      <c r="D28" s="4">
        <v>1</v>
      </c>
      <c r="E28" s="5"/>
      <c r="F28" s="9">
        <f t="shared" si="0"/>
        <v>0</v>
      </c>
    </row>
    <row r="29" spans="1:6" s="10" customFormat="1" x14ac:dyDescent="0.25">
      <c r="A29" s="4"/>
      <c r="B29" s="4" t="s">
        <v>54</v>
      </c>
      <c r="C29" s="4"/>
      <c r="D29" s="4"/>
      <c r="E29" s="5"/>
      <c r="F29" s="5">
        <f>SUM(F8:F28)</f>
        <v>0</v>
      </c>
    </row>
  </sheetData>
  <pageMargins left="0.7" right="0.7" top="0.75" bottom="0.75" header="0.3" footer="0.3"/>
  <pageSetup paperSize="9" scale="8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20"/>
  <sheetViews>
    <sheetView workbookViewId="0">
      <selection activeCell="E8" sqref="E8:E19"/>
    </sheetView>
  </sheetViews>
  <sheetFormatPr defaultRowHeight="14.4" x14ac:dyDescent="0.3"/>
  <cols>
    <col min="1" max="1" width="6.44140625" customWidth="1"/>
    <col min="2" max="2" width="33.88671875" bestFit="1" customWidth="1"/>
    <col min="4" max="4" width="12" customWidth="1"/>
    <col min="5" max="6" width="16.88671875" customWidth="1"/>
  </cols>
  <sheetData>
    <row r="1" spans="1:6" ht="15.6" x14ac:dyDescent="0.3">
      <c r="A1" s="2" t="s">
        <v>0</v>
      </c>
      <c r="B1" s="1"/>
      <c r="C1" s="1"/>
      <c r="D1" s="1"/>
      <c r="E1" s="1"/>
      <c r="F1" s="1"/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7" t="s">
        <v>1</v>
      </c>
      <c r="B3" s="7"/>
      <c r="C3" s="7"/>
      <c r="D3" s="7"/>
      <c r="E3" s="7"/>
      <c r="F3" s="7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A5" s="1"/>
      <c r="B5" s="7" t="s">
        <v>95</v>
      </c>
      <c r="C5" s="1"/>
      <c r="D5" s="1"/>
      <c r="E5" s="1"/>
      <c r="F5" s="1"/>
    </row>
    <row r="6" spans="1:6" x14ac:dyDescent="0.3">
      <c r="A6" s="1"/>
      <c r="B6" s="1"/>
      <c r="C6" s="1"/>
      <c r="D6" s="1"/>
      <c r="E6" s="1"/>
      <c r="F6" s="1"/>
    </row>
    <row r="7" spans="1:6" ht="27.6" x14ac:dyDescent="0.3">
      <c r="A7" s="3" t="s">
        <v>24</v>
      </c>
      <c r="B7" s="11" t="s">
        <v>45</v>
      </c>
      <c r="C7" s="12" t="s">
        <v>46</v>
      </c>
      <c r="D7" s="12" t="s">
        <v>47</v>
      </c>
      <c r="E7" s="12" t="s">
        <v>52</v>
      </c>
      <c r="F7" s="12" t="s">
        <v>53</v>
      </c>
    </row>
    <row r="8" spans="1:6" x14ac:dyDescent="0.3">
      <c r="A8" s="8" t="s">
        <v>2</v>
      </c>
      <c r="B8" s="8" t="s">
        <v>25</v>
      </c>
      <c r="C8" s="8" t="s">
        <v>26</v>
      </c>
      <c r="D8" s="8">
        <v>4</v>
      </c>
      <c r="E8" s="9"/>
      <c r="F8" s="9">
        <f>D8*E8</f>
        <v>0</v>
      </c>
    </row>
    <row r="9" spans="1:6" x14ac:dyDescent="0.3">
      <c r="A9" s="4" t="s">
        <v>3</v>
      </c>
      <c r="B9" s="4" t="s">
        <v>27</v>
      </c>
      <c r="C9" s="4" t="s">
        <v>28</v>
      </c>
      <c r="D9" s="4">
        <v>1</v>
      </c>
      <c r="E9" s="5"/>
      <c r="F9" s="9">
        <f t="shared" ref="F9:F19" si="0">D9*E9</f>
        <v>0</v>
      </c>
    </row>
    <row r="10" spans="1:6" x14ac:dyDescent="0.3">
      <c r="A10" s="4" t="s">
        <v>4</v>
      </c>
      <c r="B10" s="4" t="s">
        <v>126</v>
      </c>
      <c r="C10" s="4" t="s">
        <v>28</v>
      </c>
      <c r="D10" s="4">
        <v>1</v>
      </c>
      <c r="E10" s="5"/>
      <c r="F10" s="9">
        <f t="shared" si="0"/>
        <v>0</v>
      </c>
    </row>
    <row r="11" spans="1:6" x14ac:dyDescent="0.3">
      <c r="A11" s="4" t="s">
        <v>5</v>
      </c>
      <c r="B11" s="4" t="s">
        <v>127</v>
      </c>
      <c r="C11" s="4" t="s">
        <v>28</v>
      </c>
      <c r="D11" s="4">
        <v>1</v>
      </c>
      <c r="E11" s="5"/>
      <c r="F11" s="9">
        <f t="shared" si="0"/>
        <v>0</v>
      </c>
    </row>
    <row r="12" spans="1:6" x14ac:dyDescent="0.3">
      <c r="A12" s="4" t="s">
        <v>6</v>
      </c>
      <c r="B12" s="4" t="s">
        <v>159</v>
      </c>
      <c r="C12" s="4" t="s">
        <v>28</v>
      </c>
      <c r="D12" s="4">
        <v>4</v>
      </c>
      <c r="E12" s="5"/>
      <c r="F12" s="9">
        <f t="shared" si="0"/>
        <v>0</v>
      </c>
    </row>
    <row r="13" spans="1:6" x14ac:dyDescent="0.3">
      <c r="A13" s="4" t="s">
        <v>7</v>
      </c>
      <c r="B13" s="4" t="s">
        <v>161</v>
      </c>
      <c r="C13" s="4" t="s">
        <v>28</v>
      </c>
      <c r="D13" s="4">
        <v>1</v>
      </c>
      <c r="E13" s="5"/>
      <c r="F13" s="9">
        <f t="shared" si="0"/>
        <v>0</v>
      </c>
    </row>
    <row r="14" spans="1:6" x14ac:dyDescent="0.3">
      <c r="A14" s="4" t="s">
        <v>8</v>
      </c>
      <c r="B14" s="4" t="s">
        <v>160</v>
      </c>
      <c r="C14" s="4" t="s">
        <v>28</v>
      </c>
      <c r="D14" s="4">
        <v>1</v>
      </c>
      <c r="E14" s="5"/>
      <c r="F14" s="9">
        <f t="shared" si="0"/>
        <v>0</v>
      </c>
    </row>
    <row r="15" spans="1:6" x14ac:dyDescent="0.3">
      <c r="A15" s="4" t="s">
        <v>9</v>
      </c>
      <c r="B15" s="4" t="s">
        <v>162</v>
      </c>
      <c r="C15" s="4" t="s">
        <v>28</v>
      </c>
      <c r="D15" s="4">
        <v>1</v>
      </c>
      <c r="E15" s="5"/>
      <c r="F15" s="9">
        <f t="shared" si="0"/>
        <v>0</v>
      </c>
    </row>
    <row r="16" spans="1:6" x14ac:dyDescent="0.3">
      <c r="A16" s="4" t="s">
        <v>10</v>
      </c>
      <c r="B16" s="4" t="s">
        <v>163</v>
      </c>
      <c r="C16" s="4" t="s">
        <v>28</v>
      </c>
      <c r="D16" s="4">
        <v>1</v>
      </c>
      <c r="E16" s="5"/>
      <c r="F16" s="9">
        <f t="shared" si="0"/>
        <v>0</v>
      </c>
    </row>
    <row r="17" spans="1:6" x14ac:dyDescent="0.3">
      <c r="A17" s="4" t="s">
        <v>11</v>
      </c>
      <c r="B17" s="4" t="s">
        <v>29</v>
      </c>
      <c r="C17" s="4" t="s">
        <v>28</v>
      </c>
      <c r="D17" s="4">
        <v>1</v>
      </c>
      <c r="E17" s="5"/>
      <c r="F17" s="9">
        <f t="shared" si="0"/>
        <v>0</v>
      </c>
    </row>
    <row r="18" spans="1:6" x14ac:dyDescent="0.3">
      <c r="A18" s="4" t="s">
        <v>208</v>
      </c>
      <c r="B18" s="4" t="s">
        <v>207</v>
      </c>
      <c r="C18" s="4" t="s">
        <v>28</v>
      </c>
      <c r="D18" s="4">
        <v>1</v>
      </c>
      <c r="E18" s="5"/>
      <c r="F18" s="9">
        <f t="shared" si="0"/>
        <v>0</v>
      </c>
    </row>
    <row r="19" spans="1:6" x14ac:dyDescent="0.3">
      <c r="A19" s="4" t="s">
        <v>209</v>
      </c>
      <c r="B19" s="4" t="s">
        <v>210</v>
      </c>
      <c r="C19" s="4" t="s">
        <v>28</v>
      </c>
      <c r="D19" s="4">
        <v>3</v>
      </c>
      <c r="E19" s="5"/>
      <c r="F19" s="9">
        <f t="shared" si="0"/>
        <v>0</v>
      </c>
    </row>
    <row r="20" spans="1:6" x14ac:dyDescent="0.3">
      <c r="A20" s="4"/>
      <c r="B20" s="4" t="s">
        <v>54</v>
      </c>
      <c r="C20" s="4"/>
      <c r="D20" s="4"/>
      <c r="E20" s="5"/>
      <c r="F20" s="5">
        <f>SUM(F8:F19)</f>
        <v>0</v>
      </c>
    </row>
  </sheetData>
  <pageMargins left="0.7" right="0.7" top="0.75" bottom="0.75" header="0.3" footer="0.3"/>
  <pageSetup paperSize="9" scale="9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20"/>
  <sheetViews>
    <sheetView workbookViewId="0">
      <selection activeCell="F31" sqref="F31"/>
    </sheetView>
  </sheetViews>
  <sheetFormatPr defaultRowHeight="14.4" x14ac:dyDescent="0.3"/>
  <cols>
    <col min="1" max="1" width="6.44140625" customWidth="1"/>
    <col min="2" max="2" width="33.88671875" bestFit="1" customWidth="1"/>
    <col min="4" max="4" width="14" customWidth="1"/>
    <col min="5" max="6" width="16.88671875" customWidth="1"/>
  </cols>
  <sheetData>
    <row r="1" spans="1:6" ht="15.6" x14ac:dyDescent="0.3">
      <c r="A1" s="2" t="s">
        <v>0</v>
      </c>
      <c r="B1" s="1"/>
      <c r="C1" s="1"/>
      <c r="D1" s="1"/>
      <c r="E1" s="1"/>
      <c r="F1" s="1"/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7" t="s">
        <v>1</v>
      </c>
      <c r="B3" s="7"/>
      <c r="C3" s="7"/>
      <c r="D3" s="7"/>
      <c r="E3" s="7"/>
      <c r="F3" s="7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A5" s="1"/>
      <c r="B5" s="7" t="s">
        <v>97</v>
      </c>
      <c r="C5" s="1"/>
      <c r="D5" s="1"/>
      <c r="E5" s="1"/>
      <c r="F5" s="1"/>
    </row>
    <row r="6" spans="1:6" x14ac:dyDescent="0.3">
      <c r="A6" s="1"/>
      <c r="B6" s="1"/>
      <c r="C6" s="1"/>
      <c r="D6" s="1"/>
      <c r="E6" s="1"/>
      <c r="F6" s="1"/>
    </row>
    <row r="7" spans="1:6" ht="27.6" x14ac:dyDescent="0.3">
      <c r="A7" s="3" t="s">
        <v>24</v>
      </c>
      <c r="B7" s="11" t="s">
        <v>45</v>
      </c>
      <c r="C7" s="12" t="s">
        <v>46</v>
      </c>
      <c r="D7" s="12" t="s">
        <v>47</v>
      </c>
      <c r="E7" s="12" t="s">
        <v>52</v>
      </c>
      <c r="F7" s="12" t="s">
        <v>53</v>
      </c>
    </row>
    <row r="8" spans="1:6" x14ac:dyDescent="0.3">
      <c r="A8" s="8" t="s">
        <v>2</v>
      </c>
      <c r="B8" s="8" t="s">
        <v>25</v>
      </c>
      <c r="C8" s="8" t="s">
        <v>26</v>
      </c>
      <c r="D8" s="8">
        <v>4</v>
      </c>
      <c r="E8" s="9"/>
      <c r="F8" s="9">
        <f>D8*E8</f>
        <v>0</v>
      </c>
    </row>
    <row r="9" spans="1:6" x14ac:dyDescent="0.3">
      <c r="A9" s="4" t="s">
        <v>3</v>
      </c>
      <c r="B9" s="4" t="s">
        <v>27</v>
      </c>
      <c r="C9" s="4" t="s">
        <v>28</v>
      </c>
      <c r="D9" s="4">
        <v>1</v>
      </c>
      <c r="E9" s="5"/>
      <c r="F9" s="9">
        <f t="shared" ref="F9:F19" si="0">D9*E9</f>
        <v>0</v>
      </c>
    </row>
    <row r="10" spans="1:6" x14ac:dyDescent="0.3">
      <c r="A10" s="4" t="s">
        <v>4</v>
      </c>
      <c r="B10" s="4" t="s">
        <v>126</v>
      </c>
      <c r="C10" s="4" t="s">
        <v>28</v>
      </c>
      <c r="D10" s="4">
        <v>1</v>
      </c>
      <c r="E10" s="5"/>
      <c r="F10" s="9">
        <f t="shared" si="0"/>
        <v>0</v>
      </c>
    </row>
    <row r="11" spans="1:6" x14ac:dyDescent="0.3">
      <c r="A11" s="4" t="s">
        <v>5</v>
      </c>
      <c r="B11" s="4" t="s">
        <v>127</v>
      </c>
      <c r="C11" s="4" t="s">
        <v>28</v>
      </c>
      <c r="D11" s="4">
        <v>1</v>
      </c>
      <c r="E11" s="5"/>
      <c r="F11" s="9">
        <f t="shared" si="0"/>
        <v>0</v>
      </c>
    </row>
    <row r="12" spans="1:6" x14ac:dyDescent="0.3">
      <c r="A12" s="4" t="s">
        <v>6</v>
      </c>
      <c r="B12" s="4" t="s">
        <v>159</v>
      </c>
      <c r="C12" s="4" t="s">
        <v>28</v>
      </c>
      <c r="D12" s="4">
        <v>4</v>
      </c>
      <c r="E12" s="5"/>
      <c r="F12" s="9">
        <f t="shared" si="0"/>
        <v>0</v>
      </c>
    </row>
    <row r="13" spans="1:6" x14ac:dyDescent="0.3">
      <c r="A13" s="4" t="s">
        <v>7</v>
      </c>
      <c r="B13" s="4" t="s">
        <v>161</v>
      </c>
      <c r="C13" s="4" t="s">
        <v>28</v>
      </c>
      <c r="D13" s="4">
        <v>1</v>
      </c>
      <c r="E13" s="5"/>
      <c r="F13" s="9">
        <f t="shared" si="0"/>
        <v>0</v>
      </c>
    </row>
    <row r="14" spans="1:6" x14ac:dyDescent="0.3">
      <c r="A14" s="4" t="s">
        <v>8</v>
      </c>
      <c r="B14" s="4" t="s">
        <v>160</v>
      </c>
      <c r="C14" s="4" t="s">
        <v>28</v>
      </c>
      <c r="D14" s="4">
        <v>1</v>
      </c>
      <c r="E14" s="5"/>
      <c r="F14" s="9">
        <f t="shared" si="0"/>
        <v>0</v>
      </c>
    </row>
    <row r="15" spans="1:6" x14ac:dyDescent="0.3">
      <c r="A15" s="4" t="s">
        <v>9</v>
      </c>
      <c r="B15" s="4" t="s">
        <v>162</v>
      </c>
      <c r="C15" s="4" t="s">
        <v>28</v>
      </c>
      <c r="D15" s="4">
        <v>1</v>
      </c>
      <c r="E15" s="5"/>
      <c r="F15" s="9">
        <f t="shared" si="0"/>
        <v>0</v>
      </c>
    </row>
    <row r="16" spans="1:6" x14ac:dyDescent="0.3">
      <c r="A16" s="4" t="s">
        <v>10</v>
      </c>
      <c r="B16" s="4" t="s">
        <v>163</v>
      </c>
      <c r="C16" s="4" t="s">
        <v>28</v>
      </c>
      <c r="D16" s="4">
        <v>1</v>
      </c>
      <c r="E16" s="5"/>
      <c r="F16" s="9">
        <f t="shared" si="0"/>
        <v>0</v>
      </c>
    </row>
    <row r="17" spans="1:6" x14ac:dyDescent="0.3">
      <c r="A17" s="4" t="s">
        <v>11</v>
      </c>
      <c r="B17" s="4" t="s">
        <v>29</v>
      </c>
      <c r="C17" s="4" t="s">
        <v>28</v>
      </c>
      <c r="D17" s="4">
        <v>1</v>
      </c>
      <c r="E17" s="5"/>
      <c r="F17" s="9">
        <f t="shared" si="0"/>
        <v>0</v>
      </c>
    </row>
    <row r="18" spans="1:6" x14ac:dyDescent="0.3">
      <c r="A18" s="4" t="s">
        <v>208</v>
      </c>
      <c r="B18" s="4" t="s">
        <v>207</v>
      </c>
      <c r="C18" s="4" t="s">
        <v>28</v>
      </c>
      <c r="D18" s="4">
        <v>1</v>
      </c>
      <c r="E18" s="5"/>
      <c r="F18" s="9">
        <f t="shared" si="0"/>
        <v>0</v>
      </c>
    </row>
    <row r="19" spans="1:6" x14ac:dyDescent="0.3">
      <c r="A19" s="4" t="s">
        <v>209</v>
      </c>
      <c r="B19" s="4" t="s">
        <v>210</v>
      </c>
      <c r="C19" s="4" t="s">
        <v>28</v>
      </c>
      <c r="D19" s="4">
        <v>3</v>
      </c>
      <c r="E19" s="5"/>
      <c r="F19" s="9">
        <f t="shared" si="0"/>
        <v>0</v>
      </c>
    </row>
    <row r="20" spans="1:6" ht="14.25" customHeight="1" x14ac:dyDescent="0.3">
      <c r="A20" s="4"/>
      <c r="B20" s="4" t="s">
        <v>54</v>
      </c>
      <c r="C20" s="4"/>
      <c r="D20" s="4"/>
      <c r="E20" s="5"/>
      <c r="F20" s="5">
        <f>SUM(F8:F19)</f>
        <v>0</v>
      </c>
    </row>
  </sheetData>
  <pageMargins left="0.7" right="0.7" top="0.75" bottom="0.75" header="0.3" footer="0.3"/>
  <pageSetup paperSize="9" scale="8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19"/>
  <sheetViews>
    <sheetView workbookViewId="0">
      <selection activeCell="J26" sqref="J26"/>
    </sheetView>
  </sheetViews>
  <sheetFormatPr defaultRowHeight="14.4" x14ac:dyDescent="0.3"/>
  <cols>
    <col min="1" max="1" width="6.44140625" customWidth="1"/>
    <col min="2" max="2" width="33.88671875" customWidth="1"/>
    <col min="4" max="4" width="12" customWidth="1"/>
    <col min="5" max="6" width="16.88671875" customWidth="1"/>
  </cols>
  <sheetData>
    <row r="1" spans="1:6" ht="15.6" x14ac:dyDescent="0.3">
      <c r="A1" s="2" t="s">
        <v>0</v>
      </c>
      <c r="B1" s="1"/>
      <c r="C1" s="1"/>
      <c r="D1" s="1"/>
      <c r="E1" s="1"/>
      <c r="F1" s="1"/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7" t="s">
        <v>1</v>
      </c>
      <c r="B3" s="7"/>
      <c r="C3" s="7"/>
      <c r="D3" s="7"/>
      <c r="E3" s="7"/>
      <c r="F3" s="7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A5" s="1"/>
      <c r="B5" s="7" t="s">
        <v>99</v>
      </c>
      <c r="C5" s="1"/>
      <c r="D5" s="1"/>
      <c r="E5" s="1"/>
      <c r="F5" s="1"/>
    </row>
    <row r="6" spans="1:6" x14ac:dyDescent="0.3">
      <c r="A6" s="1"/>
      <c r="B6" s="1"/>
      <c r="C6" s="1"/>
      <c r="D6" s="1"/>
      <c r="E6" s="1"/>
      <c r="F6" s="1"/>
    </row>
    <row r="7" spans="1:6" ht="27.6" x14ac:dyDescent="0.3">
      <c r="A7" s="3" t="s">
        <v>24</v>
      </c>
      <c r="B7" s="11" t="s">
        <v>45</v>
      </c>
      <c r="C7" s="12" t="s">
        <v>46</v>
      </c>
      <c r="D7" s="12" t="s">
        <v>47</v>
      </c>
      <c r="E7" s="12" t="s">
        <v>52</v>
      </c>
      <c r="F7" s="12" t="s">
        <v>53</v>
      </c>
    </row>
    <row r="8" spans="1:6" x14ac:dyDescent="0.3">
      <c r="A8" s="8" t="s">
        <v>2</v>
      </c>
      <c r="B8" s="8" t="s">
        <v>25</v>
      </c>
      <c r="C8" s="8" t="s">
        <v>26</v>
      </c>
      <c r="D8" s="8">
        <v>4</v>
      </c>
      <c r="E8" s="9"/>
      <c r="F8" s="9">
        <f>D8*E8</f>
        <v>0</v>
      </c>
    </row>
    <row r="9" spans="1:6" x14ac:dyDescent="0.3">
      <c r="A9" s="4" t="s">
        <v>3</v>
      </c>
      <c r="B9" s="4" t="s">
        <v>27</v>
      </c>
      <c r="C9" s="4" t="s">
        <v>28</v>
      </c>
      <c r="D9" s="4">
        <v>1</v>
      </c>
      <c r="E9" s="5"/>
      <c r="F9" s="9">
        <f t="shared" ref="F9:F18" si="0">D9*E9</f>
        <v>0</v>
      </c>
    </row>
    <row r="10" spans="1:6" x14ac:dyDescent="0.3">
      <c r="A10" s="4" t="s">
        <v>4</v>
      </c>
      <c r="B10" s="4" t="s">
        <v>126</v>
      </c>
      <c r="C10" s="4" t="s">
        <v>28</v>
      </c>
      <c r="D10" s="4">
        <v>1</v>
      </c>
      <c r="E10" s="5"/>
      <c r="F10" s="9">
        <f t="shared" si="0"/>
        <v>0</v>
      </c>
    </row>
    <row r="11" spans="1:6" x14ac:dyDescent="0.3">
      <c r="A11" s="4" t="s">
        <v>5</v>
      </c>
      <c r="B11" s="4" t="s">
        <v>127</v>
      </c>
      <c r="C11" s="4" t="s">
        <v>28</v>
      </c>
      <c r="D11" s="4">
        <v>1</v>
      </c>
      <c r="E11" s="5"/>
      <c r="F11" s="9">
        <f t="shared" si="0"/>
        <v>0</v>
      </c>
    </row>
    <row r="12" spans="1:6" x14ac:dyDescent="0.3">
      <c r="A12" s="4" t="s">
        <v>6</v>
      </c>
      <c r="B12" s="4" t="s">
        <v>159</v>
      </c>
      <c r="C12" s="4" t="s">
        <v>28</v>
      </c>
      <c r="D12" s="4">
        <v>4</v>
      </c>
      <c r="E12" s="5"/>
      <c r="F12" s="9">
        <f t="shared" si="0"/>
        <v>0</v>
      </c>
    </row>
    <row r="13" spans="1:6" x14ac:dyDescent="0.3">
      <c r="A13" s="4" t="s">
        <v>7</v>
      </c>
      <c r="B13" s="4" t="s">
        <v>161</v>
      </c>
      <c r="C13" s="4" t="s">
        <v>28</v>
      </c>
      <c r="D13" s="4">
        <v>1</v>
      </c>
      <c r="E13" s="5"/>
      <c r="F13" s="9">
        <f t="shared" si="0"/>
        <v>0</v>
      </c>
    </row>
    <row r="14" spans="1:6" x14ac:dyDescent="0.3">
      <c r="A14" s="4" t="s">
        <v>8</v>
      </c>
      <c r="B14" s="4" t="s">
        <v>160</v>
      </c>
      <c r="C14" s="4" t="s">
        <v>28</v>
      </c>
      <c r="D14" s="4">
        <v>1</v>
      </c>
      <c r="E14" s="5"/>
      <c r="F14" s="9">
        <f t="shared" si="0"/>
        <v>0</v>
      </c>
    </row>
    <row r="15" spans="1:6" x14ac:dyDescent="0.3">
      <c r="A15" s="4" t="s">
        <v>9</v>
      </c>
      <c r="B15" s="4" t="s">
        <v>162</v>
      </c>
      <c r="C15" s="4" t="s">
        <v>28</v>
      </c>
      <c r="D15" s="4">
        <v>1</v>
      </c>
      <c r="E15" s="5"/>
      <c r="F15" s="9">
        <f t="shared" si="0"/>
        <v>0</v>
      </c>
    </row>
    <row r="16" spans="1:6" x14ac:dyDescent="0.3">
      <c r="A16" s="4" t="s">
        <v>10</v>
      </c>
      <c r="B16" s="4" t="s">
        <v>163</v>
      </c>
      <c r="C16" s="4" t="s">
        <v>28</v>
      </c>
      <c r="D16" s="4">
        <v>1</v>
      </c>
      <c r="E16" s="5"/>
      <c r="F16" s="9">
        <f t="shared" si="0"/>
        <v>0</v>
      </c>
    </row>
    <row r="17" spans="1:6" x14ac:dyDescent="0.3">
      <c r="A17" s="4" t="s">
        <v>11</v>
      </c>
      <c r="B17" s="4" t="s">
        <v>207</v>
      </c>
      <c r="C17" s="4" t="s">
        <v>28</v>
      </c>
      <c r="D17" s="4">
        <v>1</v>
      </c>
      <c r="E17" s="5"/>
      <c r="F17" s="9">
        <f t="shared" si="0"/>
        <v>0</v>
      </c>
    </row>
    <row r="18" spans="1:6" x14ac:dyDescent="0.3">
      <c r="A18" s="4" t="s">
        <v>12</v>
      </c>
      <c r="B18" s="4" t="s">
        <v>210</v>
      </c>
      <c r="C18" s="4" t="s">
        <v>28</v>
      </c>
      <c r="D18" s="4">
        <v>3</v>
      </c>
      <c r="E18" s="5"/>
      <c r="F18" s="9">
        <f t="shared" si="0"/>
        <v>0</v>
      </c>
    </row>
    <row r="19" spans="1:6" x14ac:dyDescent="0.3">
      <c r="A19" s="4"/>
      <c r="B19" s="4" t="s">
        <v>54</v>
      </c>
      <c r="C19" s="4"/>
      <c r="D19" s="4"/>
      <c r="E19" s="5"/>
      <c r="F19" s="5">
        <f>SUM(F8:F18)</f>
        <v>0</v>
      </c>
    </row>
  </sheetData>
  <pageMargins left="0.7" right="0.7" top="0.75" bottom="0.75" header="0.3" footer="0.3"/>
  <pageSetup paperSize="9" scale="9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17"/>
  <sheetViews>
    <sheetView workbookViewId="0">
      <selection activeCell="I32" sqref="I32"/>
    </sheetView>
  </sheetViews>
  <sheetFormatPr defaultRowHeight="14.4" x14ac:dyDescent="0.3"/>
  <cols>
    <col min="1" max="1" width="6.44140625" customWidth="1"/>
    <col min="2" max="2" width="33.88671875" customWidth="1"/>
    <col min="4" max="4" width="11.88671875" customWidth="1"/>
    <col min="5" max="6" width="16.88671875" customWidth="1"/>
  </cols>
  <sheetData>
    <row r="1" spans="1:6" ht="15.6" x14ac:dyDescent="0.3">
      <c r="A1" s="2" t="s">
        <v>0</v>
      </c>
      <c r="B1" s="1"/>
      <c r="C1" s="1"/>
      <c r="D1" s="1"/>
      <c r="E1" s="1"/>
      <c r="F1" s="1"/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7" t="s">
        <v>1</v>
      </c>
      <c r="B3" s="7"/>
      <c r="C3" s="7"/>
      <c r="D3" s="7"/>
      <c r="E3" s="7"/>
      <c r="F3" s="7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A5" s="1"/>
      <c r="B5" s="7" t="s">
        <v>101</v>
      </c>
      <c r="C5" s="1"/>
      <c r="D5" s="1"/>
      <c r="E5" s="1"/>
      <c r="F5" s="1"/>
    </row>
    <row r="6" spans="1:6" x14ac:dyDescent="0.3">
      <c r="A6" s="1"/>
      <c r="B6" s="1"/>
      <c r="C6" s="1"/>
      <c r="D6" s="1"/>
      <c r="E6" s="1"/>
      <c r="F6" s="1"/>
    </row>
    <row r="7" spans="1:6" ht="27.6" x14ac:dyDescent="0.3">
      <c r="A7" s="3" t="s">
        <v>24</v>
      </c>
      <c r="B7" s="11" t="s">
        <v>45</v>
      </c>
      <c r="C7" s="12" t="s">
        <v>46</v>
      </c>
      <c r="D7" s="12" t="s">
        <v>47</v>
      </c>
      <c r="E7" s="12" t="s">
        <v>52</v>
      </c>
      <c r="F7" s="12" t="s">
        <v>53</v>
      </c>
    </row>
    <row r="8" spans="1:6" x14ac:dyDescent="0.3">
      <c r="A8" s="8" t="s">
        <v>2</v>
      </c>
      <c r="B8" s="8" t="s">
        <v>25</v>
      </c>
      <c r="C8" s="8" t="s">
        <v>26</v>
      </c>
      <c r="D8" s="8">
        <v>4</v>
      </c>
      <c r="E8" s="9"/>
      <c r="F8" s="9">
        <f>D8*E8</f>
        <v>0</v>
      </c>
    </row>
    <row r="9" spans="1:6" x14ac:dyDescent="0.3">
      <c r="A9" s="4" t="s">
        <v>3</v>
      </c>
      <c r="B9" s="4" t="s">
        <v>27</v>
      </c>
      <c r="C9" s="4" t="s">
        <v>28</v>
      </c>
      <c r="D9" s="4">
        <v>1</v>
      </c>
      <c r="E9" s="5"/>
      <c r="F9" s="9">
        <f t="shared" ref="F9:F16" si="0">D9*E9</f>
        <v>0</v>
      </c>
    </row>
    <row r="10" spans="1:6" x14ac:dyDescent="0.3">
      <c r="A10" s="4" t="s">
        <v>4</v>
      </c>
      <c r="B10" s="4" t="s">
        <v>126</v>
      </c>
      <c r="C10" s="4" t="s">
        <v>28</v>
      </c>
      <c r="D10" s="4">
        <v>1</v>
      </c>
      <c r="E10" s="5"/>
      <c r="F10" s="9">
        <f t="shared" si="0"/>
        <v>0</v>
      </c>
    </row>
    <row r="11" spans="1:6" x14ac:dyDescent="0.3">
      <c r="A11" s="4" t="s">
        <v>5</v>
      </c>
      <c r="B11" s="4" t="s">
        <v>127</v>
      </c>
      <c r="C11" s="4" t="s">
        <v>28</v>
      </c>
      <c r="D11" s="4">
        <v>1</v>
      </c>
      <c r="E11" s="5"/>
      <c r="F11" s="9">
        <f t="shared" si="0"/>
        <v>0</v>
      </c>
    </row>
    <row r="12" spans="1:6" x14ac:dyDescent="0.3">
      <c r="A12" s="4" t="s">
        <v>6</v>
      </c>
      <c r="B12" s="4" t="s">
        <v>152</v>
      </c>
      <c r="C12" s="4" t="s">
        <v>28</v>
      </c>
      <c r="D12" s="4">
        <v>1</v>
      </c>
      <c r="E12" s="5"/>
      <c r="F12" s="9">
        <f t="shared" si="0"/>
        <v>0</v>
      </c>
    </row>
    <row r="13" spans="1:6" x14ac:dyDescent="0.3">
      <c r="A13" s="4" t="s">
        <v>7</v>
      </c>
      <c r="B13" s="4" t="s">
        <v>159</v>
      </c>
      <c r="C13" s="4" t="s">
        <v>28</v>
      </c>
      <c r="D13" s="4">
        <v>3</v>
      </c>
      <c r="E13" s="5"/>
      <c r="F13" s="9">
        <f t="shared" si="0"/>
        <v>0</v>
      </c>
    </row>
    <row r="14" spans="1:6" x14ac:dyDescent="0.3">
      <c r="A14" s="4" t="s">
        <v>8</v>
      </c>
      <c r="B14" s="4" t="s">
        <v>161</v>
      </c>
      <c r="C14" s="4" t="s">
        <v>28</v>
      </c>
      <c r="D14" s="4">
        <v>1</v>
      </c>
      <c r="E14" s="5"/>
      <c r="F14" s="9">
        <f t="shared" si="0"/>
        <v>0</v>
      </c>
    </row>
    <row r="15" spans="1:6" x14ac:dyDescent="0.3">
      <c r="A15" s="4" t="s">
        <v>9</v>
      </c>
      <c r="B15" s="4" t="s">
        <v>160</v>
      </c>
      <c r="C15" s="4" t="s">
        <v>28</v>
      </c>
      <c r="D15" s="4">
        <v>1</v>
      </c>
      <c r="E15" s="5"/>
      <c r="F15" s="9">
        <f t="shared" si="0"/>
        <v>0</v>
      </c>
    </row>
    <row r="16" spans="1:6" x14ac:dyDescent="0.3">
      <c r="A16" s="4" t="s">
        <v>10</v>
      </c>
      <c r="B16" s="4" t="s">
        <v>147</v>
      </c>
      <c r="C16" s="4" t="s">
        <v>28</v>
      </c>
      <c r="D16" s="4">
        <v>1</v>
      </c>
      <c r="E16" s="5"/>
      <c r="F16" s="9">
        <f t="shared" si="0"/>
        <v>0</v>
      </c>
    </row>
    <row r="17" spans="1:6" x14ac:dyDescent="0.3">
      <c r="A17" s="4"/>
      <c r="B17" s="4" t="s">
        <v>54</v>
      </c>
      <c r="C17" s="4"/>
      <c r="D17" s="4"/>
      <c r="E17" s="5"/>
      <c r="F17" s="5">
        <f>SUM(F8:F16)</f>
        <v>0</v>
      </c>
    </row>
  </sheetData>
  <pageMargins left="0.7" right="0.7" top="0.75" bottom="0.75" header="0.3" footer="0.3"/>
  <pageSetup paperSize="9" scale="9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17"/>
  <sheetViews>
    <sheetView workbookViewId="0">
      <selection activeCell="B26" sqref="B26"/>
    </sheetView>
  </sheetViews>
  <sheetFormatPr defaultRowHeight="14.4" x14ac:dyDescent="0.3"/>
  <cols>
    <col min="1" max="1" width="6.44140625" customWidth="1"/>
    <col min="2" max="2" width="33.88671875" customWidth="1"/>
    <col min="4" max="4" width="12.44140625" customWidth="1"/>
    <col min="5" max="6" width="16.88671875" customWidth="1"/>
  </cols>
  <sheetData>
    <row r="1" spans="1:6" ht="15.6" x14ac:dyDescent="0.3">
      <c r="A1" s="2" t="s">
        <v>0</v>
      </c>
      <c r="B1" s="1"/>
      <c r="C1" s="1"/>
      <c r="D1" s="1"/>
      <c r="E1" s="1"/>
      <c r="F1" s="1"/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7" t="s">
        <v>1</v>
      </c>
      <c r="B3" s="7"/>
      <c r="C3" s="7"/>
      <c r="D3" s="7"/>
      <c r="E3" s="7"/>
      <c r="F3" s="7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A5" s="1"/>
      <c r="B5" s="7" t="s">
        <v>104</v>
      </c>
      <c r="C5" s="1"/>
      <c r="D5" s="1"/>
      <c r="E5" s="1"/>
      <c r="F5" s="1"/>
    </row>
    <row r="6" spans="1:6" x14ac:dyDescent="0.3">
      <c r="A6" s="1"/>
      <c r="B6" s="1"/>
      <c r="C6" s="1"/>
      <c r="D6" s="1"/>
      <c r="E6" s="1"/>
      <c r="F6" s="1"/>
    </row>
    <row r="7" spans="1:6" ht="27.6" x14ac:dyDescent="0.3">
      <c r="A7" s="3" t="s">
        <v>24</v>
      </c>
      <c r="B7" s="11" t="s">
        <v>45</v>
      </c>
      <c r="C7" s="12" t="s">
        <v>46</v>
      </c>
      <c r="D7" s="12" t="s">
        <v>47</v>
      </c>
      <c r="E7" s="12" t="s">
        <v>52</v>
      </c>
      <c r="F7" s="12" t="s">
        <v>53</v>
      </c>
    </row>
    <row r="8" spans="1:6" x14ac:dyDescent="0.3">
      <c r="A8" s="8" t="s">
        <v>2</v>
      </c>
      <c r="B8" s="8" t="s">
        <v>25</v>
      </c>
      <c r="C8" s="8" t="s">
        <v>26</v>
      </c>
      <c r="D8" s="8">
        <v>4</v>
      </c>
      <c r="E8" s="9"/>
      <c r="F8" s="9">
        <f>E8*D8</f>
        <v>0</v>
      </c>
    </row>
    <row r="9" spans="1:6" x14ac:dyDescent="0.3">
      <c r="A9" s="4" t="s">
        <v>3</v>
      </c>
      <c r="B9" s="4" t="s">
        <v>27</v>
      </c>
      <c r="C9" s="4" t="s">
        <v>28</v>
      </c>
      <c r="D9" s="4">
        <v>1</v>
      </c>
      <c r="E9" s="5"/>
      <c r="F9" s="9">
        <f t="shared" ref="F9:F16" si="0">E9*D9</f>
        <v>0</v>
      </c>
    </row>
    <row r="10" spans="1:6" x14ac:dyDescent="0.3">
      <c r="A10" s="4" t="s">
        <v>4</v>
      </c>
      <c r="B10" s="4" t="s">
        <v>126</v>
      </c>
      <c r="C10" s="4" t="s">
        <v>28</v>
      </c>
      <c r="D10" s="4">
        <v>1</v>
      </c>
      <c r="E10" s="5"/>
      <c r="F10" s="9">
        <f t="shared" si="0"/>
        <v>0</v>
      </c>
    </row>
    <row r="11" spans="1:6" x14ac:dyDescent="0.3">
      <c r="A11" s="4" t="s">
        <v>5</v>
      </c>
      <c r="B11" s="4" t="s">
        <v>127</v>
      </c>
      <c r="C11" s="4" t="s">
        <v>28</v>
      </c>
      <c r="D11" s="4">
        <v>1</v>
      </c>
      <c r="E11" s="5"/>
      <c r="F11" s="9">
        <f t="shared" si="0"/>
        <v>0</v>
      </c>
    </row>
    <row r="12" spans="1:6" x14ac:dyDescent="0.3">
      <c r="A12" s="4" t="s">
        <v>6</v>
      </c>
      <c r="B12" s="4" t="s">
        <v>152</v>
      </c>
      <c r="C12" s="4" t="s">
        <v>28</v>
      </c>
      <c r="D12" s="4">
        <v>1</v>
      </c>
      <c r="E12" s="5"/>
      <c r="F12" s="9">
        <f t="shared" si="0"/>
        <v>0</v>
      </c>
    </row>
    <row r="13" spans="1:6" x14ac:dyDescent="0.3">
      <c r="A13" s="4" t="s">
        <v>7</v>
      </c>
      <c r="B13" s="4" t="s">
        <v>159</v>
      </c>
      <c r="C13" s="4" t="s">
        <v>28</v>
      </c>
      <c r="D13" s="4">
        <v>3</v>
      </c>
      <c r="E13" s="5"/>
      <c r="F13" s="9">
        <f t="shared" si="0"/>
        <v>0</v>
      </c>
    </row>
    <row r="14" spans="1:6" x14ac:dyDescent="0.3">
      <c r="A14" s="4" t="s">
        <v>8</v>
      </c>
      <c r="B14" s="4" t="s">
        <v>161</v>
      </c>
      <c r="C14" s="4" t="s">
        <v>28</v>
      </c>
      <c r="D14" s="4">
        <v>1</v>
      </c>
      <c r="E14" s="5"/>
      <c r="F14" s="9">
        <f t="shared" si="0"/>
        <v>0</v>
      </c>
    </row>
    <row r="15" spans="1:6" x14ac:dyDescent="0.3">
      <c r="A15" s="4" t="s">
        <v>9</v>
      </c>
      <c r="B15" s="4" t="s">
        <v>160</v>
      </c>
      <c r="C15" s="4" t="s">
        <v>28</v>
      </c>
      <c r="D15" s="4">
        <v>1</v>
      </c>
      <c r="E15" s="5"/>
      <c r="F15" s="9">
        <f t="shared" si="0"/>
        <v>0</v>
      </c>
    </row>
    <row r="16" spans="1:6" x14ac:dyDescent="0.3">
      <c r="A16" s="4" t="s">
        <v>10</v>
      </c>
      <c r="B16" s="4" t="s">
        <v>29</v>
      </c>
      <c r="C16" s="4" t="s">
        <v>28</v>
      </c>
      <c r="D16" s="4">
        <v>1</v>
      </c>
      <c r="E16" s="5"/>
      <c r="F16" s="9">
        <f t="shared" si="0"/>
        <v>0</v>
      </c>
    </row>
    <row r="17" spans="1:6" x14ac:dyDescent="0.3">
      <c r="A17" s="4"/>
      <c r="B17" s="4" t="s">
        <v>54</v>
      </c>
      <c r="C17" s="4"/>
      <c r="D17" s="4"/>
      <c r="E17" s="5"/>
      <c r="F17" s="5">
        <f>SUM(F8:F16)</f>
        <v>0</v>
      </c>
    </row>
  </sheetData>
  <pageMargins left="0.7" right="0.7" top="0.75" bottom="0.75" header="0.3" footer="0.3"/>
  <pageSetup paperSize="9" scale="9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16"/>
  <sheetViews>
    <sheetView workbookViewId="0">
      <selection activeCell="D24" sqref="D24"/>
    </sheetView>
  </sheetViews>
  <sheetFormatPr defaultRowHeight="14.4" x14ac:dyDescent="0.3"/>
  <cols>
    <col min="1" max="1" width="6.44140625" customWidth="1"/>
    <col min="2" max="2" width="33.88671875" customWidth="1"/>
    <col min="4" max="4" width="11.33203125" customWidth="1"/>
    <col min="5" max="6" width="16.88671875" customWidth="1"/>
  </cols>
  <sheetData>
    <row r="1" spans="1:6" ht="15.6" x14ac:dyDescent="0.3">
      <c r="A1" s="2" t="s">
        <v>0</v>
      </c>
      <c r="B1" s="1"/>
      <c r="C1" s="1"/>
      <c r="D1" s="1"/>
      <c r="E1" s="1"/>
      <c r="F1" s="1"/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7" t="s">
        <v>1</v>
      </c>
      <c r="B3" s="7"/>
      <c r="C3" s="7"/>
      <c r="D3" s="7"/>
      <c r="E3" s="7"/>
      <c r="F3" s="7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A5" s="1"/>
      <c r="B5" s="7" t="s">
        <v>106</v>
      </c>
      <c r="C5" s="1"/>
      <c r="D5" s="1"/>
      <c r="E5" s="1"/>
      <c r="F5" s="1"/>
    </row>
    <row r="6" spans="1:6" x14ac:dyDescent="0.3">
      <c r="A6" s="1"/>
      <c r="B6" s="1"/>
      <c r="C6" s="1"/>
      <c r="D6" s="1"/>
      <c r="E6" s="1"/>
      <c r="F6" s="1"/>
    </row>
    <row r="7" spans="1:6" ht="27.6" x14ac:dyDescent="0.3">
      <c r="A7" s="3" t="s">
        <v>24</v>
      </c>
      <c r="B7" s="11" t="s">
        <v>45</v>
      </c>
      <c r="C7" s="12" t="s">
        <v>46</v>
      </c>
      <c r="D7" s="12" t="s">
        <v>47</v>
      </c>
      <c r="E7" s="12" t="s">
        <v>52</v>
      </c>
      <c r="F7" s="12" t="s">
        <v>53</v>
      </c>
    </row>
    <row r="8" spans="1:6" x14ac:dyDescent="0.3">
      <c r="A8" s="8" t="s">
        <v>2</v>
      </c>
      <c r="B8" s="8" t="s">
        <v>25</v>
      </c>
      <c r="C8" s="8" t="s">
        <v>26</v>
      </c>
      <c r="D8" s="8">
        <v>4</v>
      </c>
      <c r="E8" s="9"/>
      <c r="F8" s="9">
        <f>D8*E8</f>
        <v>0</v>
      </c>
    </row>
    <row r="9" spans="1:6" x14ac:dyDescent="0.3">
      <c r="A9" s="4" t="s">
        <v>3</v>
      </c>
      <c r="B9" s="4" t="s">
        <v>27</v>
      </c>
      <c r="C9" s="4" t="s">
        <v>28</v>
      </c>
      <c r="D9" s="4">
        <v>1</v>
      </c>
      <c r="E9" s="5"/>
      <c r="F9" s="9">
        <f t="shared" ref="F9:F15" si="0">D9*E9</f>
        <v>0</v>
      </c>
    </row>
    <row r="10" spans="1:6" x14ac:dyDescent="0.3">
      <c r="A10" s="4" t="s">
        <v>4</v>
      </c>
      <c r="B10" s="4" t="s">
        <v>126</v>
      </c>
      <c r="C10" s="4" t="s">
        <v>28</v>
      </c>
      <c r="D10" s="4">
        <v>1</v>
      </c>
      <c r="E10" s="5"/>
      <c r="F10" s="9">
        <f t="shared" si="0"/>
        <v>0</v>
      </c>
    </row>
    <row r="11" spans="1:6" x14ac:dyDescent="0.3">
      <c r="A11" s="4" t="s">
        <v>5</v>
      </c>
      <c r="B11" s="4" t="s">
        <v>127</v>
      </c>
      <c r="C11" s="4" t="s">
        <v>28</v>
      </c>
      <c r="D11" s="4">
        <v>1</v>
      </c>
      <c r="E11" s="5"/>
      <c r="F11" s="9">
        <f t="shared" si="0"/>
        <v>0</v>
      </c>
    </row>
    <row r="12" spans="1:6" x14ac:dyDescent="0.3">
      <c r="A12" s="4" t="s">
        <v>6</v>
      </c>
      <c r="B12" s="4" t="s">
        <v>158</v>
      </c>
      <c r="C12" s="4" t="s">
        <v>28</v>
      </c>
      <c r="D12" s="4">
        <v>2</v>
      </c>
      <c r="E12" s="5"/>
      <c r="F12" s="9">
        <f t="shared" si="0"/>
        <v>0</v>
      </c>
    </row>
    <row r="13" spans="1:6" x14ac:dyDescent="0.3">
      <c r="A13" s="4" t="s">
        <v>7</v>
      </c>
      <c r="B13" s="4" t="s">
        <v>159</v>
      </c>
      <c r="C13" s="4" t="s">
        <v>28</v>
      </c>
      <c r="D13" s="4">
        <v>4</v>
      </c>
      <c r="E13" s="5"/>
      <c r="F13" s="9">
        <f t="shared" si="0"/>
        <v>0</v>
      </c>
    </row>
    <row r="14" spans="1:6" x14ac:dyDescent="0.3">
      <c r="A14" s="4" t="s">
        <v>8</v>
      </c>
      <c r="B14" s="4" t="s">
        <v>162</v>
      </c>
      <c r="C14" s="4" t="s">
        <v>28</v>
      </c>
      <c r="D14" s="4">
        <v>2</v>
      </c>
      <c r="E14" s="5"/>
      <c r="F14" s="9">
        <f t="shared" si="0"/>
        <v>0</v>
      </c>
    </row>
    <row r="15" spans="1:6" x14ac:dyDescent="0.3">
      <c r="A15" s="4" t="s">
        <v>9</v>
      </c>
      <c r="B15" s="4" t="s">
        <v>29</v>
      </c>
      <c r="C15" s="4" t="s">
        <v>28</v>
      </c>
      <c r="D15" s="4">
        <v>1</v>
      </c>
      <c r="E15" s="5"/>
      <c r="F15" s="9">
        <f t="shared" si="0"/>
        <v>0</v>
      </c>
    </row>
    <row r="16" spans="1:6" x14ac:dyDescent="0.3">
      <c r="A16" s="4"/>
      <c r="B16" s="4" t="s">
        <v>54</v>
      </c>
      <c r="C16" s="4"/>
      <c r="D16" s="4"/>
      <c r="E16" s="5"/>
      <c r="F16" s="5">
        <f>SUM(F8:F15)</f>
        <v>0</v>
      </c>
    </row>
  </sheetData>
  <pageMargins left="0.7" right="0.7" top="0.75" bottom="0.75" header="0.3" footer="0.3"/>
  <pageSetup paperSize="9" scale="9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15"/>
  <sheetViews>
    <sheetView workbookViewId="0">
      <selection activeCell="E27" sqref="E27"/>
    </sheetView>
  </sheetViews>
  <sheetFormatPr defaultRowHeight="14.4" x14ac:dyDescent="0.3"/>
  <cols>
    <col min="1" max="1" width="6.44140625" customWidth="1"/>
    <col min="2" max="2" width="33.88671875" customWidth="1"/>
    <col min="4" max="4" width="11.33203125" customWidth="1"/>
    <col min="5" max="6" width="16.88671875" customWidth="1"/>
  </cols>
  <sheetData>
    <row r="1" spans="1:6" ht="15.6" x14ac:dyDescent="0.3">
      <c r="A1" s="2" t="s">
        <v>0</v>
      </c>
      <c r="B1" s="1"/>
      <c r="C1" s="1"/>
      <c r="D1" s="1"/>
      <c r="E1" s="1"/>
      <c r="F1" s="1"/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7" t="s">
        <v>1</v>
      </c>
      <c r="B3" s="7"/>
      <c r="C3" s="7"/>
      <c r="D3" s="7"/>
      <c r="E3" s="7"/>
      <c r="F3" s="7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A5" s="1"/>
      <c r="B5" s="7" t="s">
        <v>109</v>
      </c>
      <c r="C5" s="1"/>
      <c r="D5" s="1"/>
      <c r="E5" s="1"/>
      <c r="F5" s="1"/>
    </row>
    <row r="6" spans="1:6" x14ac:dyDescent="0.3">
      <c r="A6" s="1"/>
      <c r="B6" s="1"/>
      <c r="C6" s="1"/>
      <c r="D6" s="1"/>
      <c r="E6" s="1"/>
      <c r="F6" s="1"/>
    </row>
    <row r="7" spans="1:6" ht="27.6" x14ac:dyDescent="0.3">
      <c r="A7" s="3" t="s">
        <v>24</v>
      </c>
      <c r="B7" s="11" t="s">
        <v>45</v>
      </c>
      <c r="C7" s="12" t="s">
        <v>46</v>
      </c>
      <c r="D7" s="12" t="s">
        <v>47</v>
      </c>
      <c r="E7" s="12" t="s">
        <v>52</v>
      </c>
      <c r="F7" s="12" t="s">
        <v>53</v>
      </c>
    </row>
    <row r="8" spans="1:6" x14ac:dyDescent="0.3">
      <c r="A8" s="8" t="s">
        <v>2</v>
      </c>
      <c r="B8" s="8" t="s">
        <v>25</v>
      </c>
      <c r="C8" s="8" t="s">
        <v>26</v>
      </c>
      <c r="D8" s="8">
        <v>5</v>
      </c>
      <c r="E8" s="9"/>
      <c r="F8" s="9">
        <f>D8*E8</f>
        <v>0</v>
      </c>
    </row>
    <row r="9" spans="1:6" x14ac:dyDescent="0.3">
      <c r="A9" s="4" t="s">
        <v>3</v>
      </c>
      <c r="B9" s="4" t="s">
        <v>27</v>
      </c>
      <c r="C9" s="4" t="s">
        <v>28</v>
      </c>
      <c r="D9" s="4">
        <v>1</v>
      </c>
      <c r="E9" s="5"/>
      <c r="F9" s="9">
        <f t="shared" ref="F9:F14" si="0">D9*E9</f>
        <v>0</v>
      </c>
    </row>
    <row r="10" spans="1:6" x14ac:dyDescent="0.3">
      <c r="A10" s="4" t="s">
        <v>4</v>
      </c>
      <c r="B10" s="4" t="s">
        <v>126</v>
      </c>
      <c r="C10" s="4" t="s">
        <v>28</v>
      </c>
      <c r="D10" s="4">
        <v>1</v>
      </c>
      <c r="E10" s="5"/>
      <c r="F10" s="9">
        <f t="shared" si="0"/>
        <v>0</v>
      </c>
    </row>
    <row r="11" spans="1:6" x14ac:dyDescent="0.3">
      <c r="A11" s="4" t="s">
        <v>5</v>
      </c>
      <c r="B11" s="4" t="s">
        <v>127</v>
      </c>
      <c r="C11" s="4" t="s">
        <v>28</v>
      </c>
      <c r="D11" s="4">
        <v>1</v>
      </c>
      <c r="E11" s="5"/>
      <c r="F11" s="9">
        <f t="shared" si="0"/>
        <v>0</v>
      </c>
    </row>
    <row r="12" spans="1:6" x14ac:dyDescent="0.3">
      <c r="A12" s="4" t="s">
        <v>6</v>
      </c>
      <c r="B12" s="4" t="s">
        <v>158</v>
      </c>
      <c r="C12" s="4" t="s">
        <v>28</v>
      </c>
      <c r="D12" s="4">
        <v>2</v>
      </c>
      <c r="E12" s="5"/>
      <c r="F12" s="9">
        <f t="shared" si="0"/>
        <v>0</v>
      </c>
    </row>
    <row r="13" spans="1:6" x14ac:dyDescent="0.3">
      <c r="A13" s="4" t="s">
        <v>7</v>
      </c>
      <c r="B13" s="4" t="s">
        <v>159</v>
      </c>
      <c r="C13" s="4" t="s">
        <v>28</v>
      </c>
      <c r="D13" s="4">
        <v>4</v>
      </c>
      <c r="E13" s="5"/>
      <c r="F13" s="9">
        <f t="shared" si="0"/>
        <v>0</v>
      </c>
    </row>
    <row r="14" spans="1:6" x14ac:dyDescent="0.3">
      <c r="A14" s="4" t="s">
        <v>8</v>
      </c>
      <c r="B14" s="4" t="s">
        <v>162</v>
      </c>
      <c r="C14" s="4" t="s">
        <v>28</v>
      </c>
      <c r="D14" s="4">
        <v>2</v>
      </c>
      <c r="E14" s="5"/>
      <c r="F14" s="9">
        <f t="shared" si="0"/>
        <v>0</v>
      </c>
    </row>
    <row r="15" spans="1:6" x14ac:dyDescent="0.3">
      <c r="A15" s="4"/>
      <c r="B15" s="4" t="s">
        <v>54</v>
      </c>
      <c r="C15" s="4"/>
      <c r="D15" s="4"/>
      <c r="E15" s="5"/>
      <c r="F15" s="5">
        <f>SUM(F8:F14)</f>
        <v>0</v>
      </c>
    </row>
  </sheetData>
  <pageMargins left="0.7" right="0.7" top="0.75" bottom="0.75" header="0.3" footer="0.3"/>
  <pageSetup paperSize="9" scale="92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16"/>
  <sheetViews>
    <sheetView workbookViewId="0">
      <selection activeCell="E28" sqref="E28"/>
    </sheetView>
  </sheetViews>
  <sheetFormatPr defaultRowHeight="14.4" x14ac:dyDescent="0.3"/>
  <cols>
    <col min="1" max="1" width="6.44140625" customWidth="1"/>
    <col min="2" max="2" width="33.88671875" customWidth="1"/>
    <col min="4" max="4" width="15.5546875" customWidth="1"/>
    <col min="5" max="6" width="16.88671875" customWidth="1"/>
  </cols>
  <sheetData>
    <row r="1" spans="1:6" ht="15.6" x14ac:dyDescent="0.3">
      <c r="A1" s="2" t="s">
        <v>0</v>
      </c>
      <c r="B1" s="1"/>
      <c r="C1" s="1"/>
      <c r="D1" s="1"/>
      <c r="E1" s="1"/>
      <c r="F1" s="1"/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7" t="s">
        <v>1</v>
      </c>
      <c r="B3" s="7"/>
      <c r="C3" s="7"/>
      <c r="D3" s="7"/>
      <c r="E3" s="7"/>
      <c r="F3" s="7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A5" s="1"/>
      <c r="B5" s="7" t="s">
        <v>111</v>
      </c>
      <c r="C5" s="1"/>
      <c r="D5" s="1"/>
      <c r="E5" s="1"/>
      <c r="F5" s="1"/>
    </row>
    <row r="6" spans="1:6" x14ac:dyDescent="0.3">
      <c r="A6" s="1"/>
      <c r="B6" s="1"/>
      <c r="C6" s="1"/>
      <c r="D6" s="1"/>
      <c r="E6" s="1"/>
      <c r="F6" s="1"/>
    </row>
    <row r="7" spans="1:6" ht="27.6" x14ac:dyDescent="0.3">
      <c r="A7" s="3" t="s">
        <v>24</v>
      </c>
      <c r="B7" s="11" t="s">
        <v>45</v>
      </c>
      <c r="C7" s="12" t="s">
        <v>46</v>
      </c>
      <c r="D7" s="12" t="s">
        <v>47</v>
      </c>
      <c r="E7" s="12" t="s">
        <v>52</v>
      </c>
      <c r="F7" s="12" t="s">
        <v>53</v>
      </c>
    </row>
    <row r="8" spans="1:6" x14ac:dyDescent="0.3">
      <c r="A8" s="8" t="s">
        <v>2</v>
      </c>
      <c r="B8" s="8" t="s">
        <v>25</v>
      </c>
      <c r="C8" s="8" t="s">
        <v>26</v>
      </c>
      <c r="D8" s="8">
        <v>4</v>
      </c>
      <c r="E8" s="9"/>
      <c r="F8" s="9">
        <f>D8*E8</f>
        <v>0</v>
      </c>
    </row>
    <row r="9" spans="1:6" x14ac:dyDescent="0.3">
      <c r="A9" s="4" t="s">
        <v>3</v>
      </c>
      <c r="B9" s="4" t="s">
        <v>27</v>
      </c>
      <c r="C9" s="4" t="s">
        <v>28</v>
      </c>
      <c r="D9" s="4">
        <v>1</v>
      </c>
      <c r="E9" s="5"/>
      <c r="F9" s="9">
        <f t="shared" ref="F9:F15" si="0">D9*E9</f>
        <v>0</v>
      </c>
    </row>
    <row r="10" spans="1:6" x14ac:dyDescent="0.3">
      <c r="A10" s="4" t="s">
        <v>4</v>
      </c>
      <c r="B10" s="4" t="s">
        <v>126</v>
      </c>
      <c r="C10" s="4" t="s">
        <v>28</v>
      </c>
      <c r="D10" s="4">
        <v>1</v>
      </c>
      <c r="E10" s="5"/>
      <c r="F10" s="9">
        <f t="shared" si="0"/>
        <v>0</v>
      </c>
    </row>
    <row r="11" spans="1:6" x14ac:dyDescent="0.3">
      <c r="A11" s="4" t="s">
        <v>5</v>
      </c>
      <c r="B11" s="4" t="s">
        <v>127</v>
      </c>
      <c r="C11" s="4" t="s">
        <v>28</v>
      </c>
      <c r="D11" s="4">
        <v>1</v>
      </c>
      <c r="E11" s="5"/>
      <c r="F11" s="9">
        <f t="shared" si="0"/>
        <v>0</v>
      </c>
    </row>
    <row r="12" spans="1:6" x14ac:dyDescent="0.3">
      <c r="A12" s="4" t="s">
        <v>6</v>
      </c>
      <c r="B12" s="4" t="s">
        <v>158</v>
      </c>
      <c r="C12" s="4" t="s">
        <v>28</v>
      </c>
      <c r="D12" s="4">
        <v>2</v>
      </c>
      <c r="E12" s="5"/>
      <c r="F12" s="9">
        <f t="shared" si="0"/>
        <v>0</v>
      </c>
    </row>
    <row r="13" spans="1:6" x14ac:dyDescent="0.3">
      <c r="A13" s="4" t="s">
        <v>7</v>
      </c>
      <c r="B13" s="4" t="s">
        <v>159</v>
      </c>
      <c r="C13" s="4" t="s">
        <v>28</v>
      </c>
      <c r="D13" s="4">
        <v>4</v>
      </c>
      <c r="E13" s="5"/>
      <c r="F13" s="9">
        <f t="shared" si="0"/>
        <v>0</v>
      </c>
    </row>
    <row r="14" spans="1:6" x14ac:dyDescent="0.3">
      <c r="A14" s="4" t="s">
        <v>8</v>
      </c>
      <c r="B14" s="4" t="s">
        <v>162</v>
      </c>
      <c r="C14" s="4" t="s">
        <v>28</v>
      </c>
      <c r="D14" s="4">
        <v>2</v>
      </c>
      <c r="E14" s="5"/>
      <c r="F14" s="9">
        <f t="shared" si="0"/>
        <v>0</v>
      </c>
    </row>
    <row r="15" spans="1:6" ht="15.75" customHeight="1" x14ac:dyDescent="0.3">
      <c r="A15" s="4" t="s">
        <v>9</v>
      </c>
      <c r="B15" s="4" t="s">
        <v>29</v>
      </c>
      <c r="C15" s="4" t="s">
        <v>28</v>
      </c>
      <c r="D15" s="4">
        <v>1</v>
      </c>
      <c r="E15" s="5"/>
      <c r="F15" s="9">
        <f t="shared" si="0"/>
        <v>0</v>
      </c>
    </row>
    <row r="16" spans="1:6" x14ac:dyDescent="0.3">
      <c r="A16" s="4"/>
      <c r="B16" s="4" t="s">
        <v>54</v>
      </c>
      <c r="C16" s="4"/>
      <c r="D16" s="4"/>
      <c r="E16" s="5"/>
      <c r="F16" s="5">
        <f>SUM(F8:F15)</f>
        <v>0</v>
      </c>
    </row>
  </sheetData>
  <pageMargins left="0.7" right="0.7" top="0.75" bottom="0.75" header="0.3" footer="0.3"/>
  <pageSetup paperSize="9" scale="88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15"/>
  <sheetViews>
    <sheetView zoomScaleNormal="100" workbookViewId="0">
      <selection activeCell="E29" sqref="E29"/>
    </sheetView>
  </sheetViews>
  <sheetFormatPr defaultRowHeight="14.4" x14ac:dyDescent="0.3"/>
  <cols>
    <col min="1" max="1" width="6.44140625" customWidth="1"/>
    <col min="2" max="2" width="48.5546875" bestFit="1" customWidth="1"/>
    <col min="4" max="4" width="12.88671875" customWidth="1"/>
    <col min="5" max="6" width="16.88671875" customWidth="1"/>
  </cols>
  <sheetData>
    <row r="1" spans="1:6" ht="15.6" x14ac:dyDescent="0.3">
      <c r="A1" s="2" t="s">
        <v>0</v>
      </c>
      <c r="B1" s="1"/>
      <c r="C1" s="1"/>
      <c r="D1" s="1"/>
      <c r="E1" s="1"/>
      <c r="F1" s="1"/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7" t="s">
        <v>1</v>
      </c>
      <c r="B3" s="7"/>
      <c r="C3" s="7"/>
      <c r="D3" s="7"/>
      <c r="E3" s="7"/>
      <c r="F3" s="7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A5" s="1"/>
      <c r="B5" s="7" t="s">
        <v>114</v>
      </c>
      <c r="C5" s="1"/>
      <c r="D5" s="1"/>
      <c r="E5" s="1"/>
      <c r="F5" s="1"/>
    </row>
    <row r="6" spans="1:6" x14ac:dyDescent="0.3">
      <c r="A6" s="1"/>
      <c r="B6" s="1"/>
      <c r="C6" s="1"/>
      <c r="D6" s="1"/>
      <c r="E6" s="1"/>
      <c r="F6" s="1"/>
    </row>
    <row r="7" spans="1:6" ht="26.4" x14ac:dyDescent="0.3">
      <c r="A7" s="3" t="s">
        <v>24</v>
      </c>
      <c r="B7" s="11" t="s">
        <v>45</v>
      </c>
      <c r="C7" s="12" t="s">
        <v>46</v>
      </c>
      <c r="D7" s="12" t="s">
        <v>47</v>
      </c>
      <c r="E7" s="12" t="s">
        <v>52</v>
      </c>
      <c r="F7" s="12" t="s">
        <v>53</v>
      </c>
    </row>
    <row r="8" spans="1:6" x14ac:dyDescent="0.3">
      <c r="A8" s="8" t="s">
        <v>2</v>
      </c>
      <c r="B8" s="8" t="s">
        <v>25</v>
      </c>
      <c r="C8" s="8" t="s">
        <v>26</v>
      </c>
      <c r="D8" s="8">
        <v>4</v>
      </c>
      <c r="E8" s="9"/>
      <c r="F8" s="9">
        <f>D8*E8</f>
        <v>0</v>
      </c>
    </row>
    <row r="9" spans="1:6" x14ac:dyDescent="0.3">
      <c r="A9" s="4" t="s">
        <v>3</v>
      </c>
      <c r="B9" s="4" t="s">
        <v>27</v>
      </c>
      <c r="C9" s="4" t="s">
        <v>28</v>
      </c>
      <c r="D9" s="4">
        <v>1</v>
      </c>
      <c r="E9" s="5"/>
      <c r="F9" s="9">
        <f t="shared" ref="F9:F14" si="0">D9*E9</f>
        <v>0</v>
      </c>
    </row>
    <row r="10" spans="1:6" x14ac:dyDescent="0.3">
      <c r="A10" s="4" t="s">
        <v>4</v>
      </c>
      <c r="B10" s="4" t="s">
        <v>126</v>
      </c>
      <c r="C10" s="4" t="s">
        <v>28</v>
      </c>
      <c r="D10" s="4">
        <v>1</v>
      </c>
      <c r="E10" s="5"/>
      <c r="F10" s="9">
        <f t="shared" si="0"/>
        <v>0</v>
      </c>
    </row>
    <row r="11" spans="1:6" x14ac:dyDescent="0.3">
      <c r="A11" s="4" t="s">
        <v>5</v>
      </c>
      <c r="B11" s="4" t="s">
        <v>127</v>
      </c>
      <c r="C11" s="4" t="s">
        <v>28</v>
      </c>
      <c r="D11" s="4">
        <v>1</v>
      </c>
      <c r="E11" s="5"/>
      <c r="F11" s="9">
        <f t="shared" si="0"/>
        <v>0</v>
      </c>
    </row>
    <row r="12" spans="1:6" x14ac:dyDescent="0.3">
      <c r="A12" s="4" t="s">
        <v>6</v>
      </c>
      <c r="B12" s="4" t="s">
        <v>158</v>
      </c>
      <c r="C12" s="4" t="s">
        <v>28</v>
      </c>
      <c r="D12" s="4">
        <v>2</v>
      </c>
      <c r="E12" s="5"/>
      <c r="F12" s="9">
        <f t="shared" si="0"/>
        <v>0</v>
      </c>
    </row>
    <row r="13" spans="1:6" x14ac:dyDescent="0.3">
      <c r="A13" s="4" t="s">
        <v>7</v>
      </c>
      <c r="B13" s="4" t="s">
        <v>159</v>
      </c>
      <c r="C13" s="4" t="s">
        <v>28</v>
      </c>
      <c r="D13" s="4">
        <v>4</v>
      </c>
      <c r="E13" s="5"/>
      <c r="F13" s="9">
        <f t="shared" si="0"/>
        <v>0</v>
      </c>
    </row>
    <row r="14" spans="1:6" x14ac:dyDescent="0.3">
      <c r="A14" s="4" t="s">
        <v>8</v>
      </c>
      <c r="B14" s="4" t="s">
        <v>162</v>
      </c>
      <c r="C14" s="4" t="s">
        <v>28</v>
      </c>
      <c r="D14" s="4">
        <v>2</v>
      </c>
      <c r="E14" s="5"/>
      <c r="F14" s="9">
        <f t="shared" si="0"/>
        <v>0</v>
      </c>
    </row>
    <row r="15" spans="1:6" x14ac:dyDescent="0.3">
      <c r="A15" s="4"/>
      <c r="B15" s="4" t="s">
        <v>54</v>
      </c>
      <c r="C15" s="4"/>
      <c r="D15" s="4"/>
      <c r="E15" s="5"/>
      <c r="F15" s="5">
        <f>SUM(F8:F14)</f>
        <v>0</v>
      </c>
    </row>
  </sheetData>
  <pageMargins left="0.7" right="0.7" top="0.75" bottom="0.75" header="0.3" footer="0.3"/>
  <pageSetup paperSize="9" scale="78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15"/>
  <sheetViews>
    <sheetView workbookViewId="0">
      <selection activeCell="G29" sqref="G29"/>
    </sheetView>
  </sheetViews>
  <sheetFormatPr defaultRowHeight="14.4" x14ac:dyDescent="0.3"/>
  <cols>
    <col min="1" max="1" width="6.44140625" customWidth="1"/>
    <col min="2" max="2" width="33.88671875" customWidth="1"/>
    <col min="4" max="4" width="12.6640625" customWidth="1"/>
    <col min="5" max="6" width="16.88671875" customWidth="1"/>
  </cols>
  <sheetData>
    <row r="1" spans="1:6" ht="15.6" x14ac:dyDescent="0.3">
      <c r="A1" s="2" t="s">
        <v>0</v>
      </c>
      <c r="B1" s="1"/>
      <c r="C1" s="1"/>
      <c r="D1" s="1"/>
      <c r="E1" s="1"/>
      <c r="F1" s="1"/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7" t="s">
        <v>1</v>
      </c>
      <c r="B3" s="7"/>
      <c r="C3" s="7"/>
      <c r="D3" s="7"/>
      <c r="E3" s="7"/>
      <c r="F3" s="7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A5" s="1"/>
      <c r="B5" s="7" t="s">
        <v>128</v>
      </c>
      <c r="C5" s="1"/>
      <c r="D5" s="1"/>
      <c r="E5" s="1"/>
      <c r="F5" s="1"/>
    </row>
    <row r="6" spans="1:6" x14ac:dyDescent="0.3">
      <c r="A6" s="1"/>
      <c r="B6" s="1"/>
      <c r="C6" s="1"/>
      <c r="D6" s="1"/>
      <c r="E6" s="1"/>
      <c r="F6" s="1"/>
    </row>
    <row r="7" spans="1:6" ht="27.6" x14ac:dyDescent="0.3">
      <c r="A7" s="3" t="s">
        <v>24</v>
      </c>
      <c r="B7" s="11" t="s">
        <v>45</v>
      </c>
      <c r="C7" s="12" t="s">
        <v>46</v>
      </c>
      <c r="D7" s="12" t="s">
        <v>47</v>
      </c>
      <c r="E7" s="12" t="s">
        <v>52</v>
      </c>
      <c r="F7" s="12" t="s">
        <v>53</v>
      </c>
    </row>
    <row r="8" spans="1:6" x14ac:dyDescent="0.3">
      <c r="A8" s="8" t="s">
        <v>2</v>
      </c>
      <c r="B8" s="8" t="s">
        <v>25</v>
      </c>
      <c r="C8" s="8" t="s">
        <v>26</v>
      </c>
      <c r="D8" s="8">
        <v>4</v>
      </c>
      <c r="E8" s="9"/>
      <c r="F8" s="9">
        <f>D8*E8</f>
        <v>0</v>
      </c>
    </row>
    <row r="9" spans="1:6" x14ac:dyDescent="0.3">
      <c r="A9" s="4" t="s">
        <v>3</v>
      </c>
      <c r="B9" s="4" t="s">
        <v>27</v>
      </c>
      <c r="C9" s="4" t="s">
        <v>28</v>
      </c>
      <c r="D9" s="4">
        <v>1</v>
      </c>
      <c r="E9" s="5"/>
      <c r="F9" s="9">
        <f t="shared" ref="F9:F14" si="0">D9*E9</f>
        <v>0</v>
      </c>
    </row>
    <row r="10" spans="1:6" x14ac:dyDescent="0.3">
      <c r="A10" s="4" t="s">
        <v>4</v>
      </c>
      <c r="B10" s="4" t="s">
        <v>126</v>
      </c>
      <c r="C10" s="4" t="s">
        <v>28</v>
      </c>
      <c r="D10" s="4">
        <v>1</v>
      </c>
      <c r="E10" s="5"/>
      <c r="F10" s="9">
        <f t="shared" si="0"/>
        <v>0</v>
      </c>
    </row>
    <row r="11" spans="1:6" x14ac:dyDescent="0.3">
      <c r="A11" s="4" t="s">
        <v>5</v>
      </c>
      <c r="B11" s="4" t="s">
        <v>127</v>
      </c>
      <c r="C11" s="4" t="s">
        <v>28</v>
      </c>
      <c r="D11" s="4">
        <v>1</v>
      </c>
      <c r="E11" s="5"/>
      <c r="F11" s="9">
        <f t="shared" si="0"/>
        <v>0</v>
      </c>
    </row>
    <row r="12" spans="1:6" x14ac:dyDescent="0.3">
      <c r="A12" s="4" t="s">
        <v>6</v>
      </c>
      <c r="B12" s="4" t="s">
        <v>158</v>
      </c>
      <c r="C12" s="4" t="s">
        <v>28</v>
      </c>
      <c r="D12" s="4">
        <v>2</v>
      </c>
      <c r="E12" s="5"/>
      <c r="F12" s="9">
        <f t="shared" si="0"/>
        <v>0</v>
      </c>
    </row>
    <row r="13" spans="1:6" x14ac:dyDescent="0.3">
      <c r="A13" s="4" t="s">
        <v>7</v>
      </c>
      <c r="B13" s="4" t="s">
        <v>159</v>
      </c>
      <c r="C13" s="4" t="s">
        <v>28</v>
      </c>
      <c r="D13" s="4">
        <v>4</v>
      </c>
      <c r="E13" s="5"/>
      <c r="F13" s="9">
        <f t="shared" si="0"/>
        <v>0</v>
      </c>
    </row>
    <row r="14" spans="1:6" x14ac:dyDescent="0.3">
      <c r="A14" s="4" t="s">
        <v>8</v>
      </c>
      <c r="B14" s="4" t="s">
        <v>162</v>
      </c>
      <c r="C14" s="4" t="s">
        <v>28</v>
      </c>
      <c r="D14" s="4">
        <v>2</v>
      </c>
      <c r="E14" s="5"/>
      <c r="F14" s="9">
        <f t="shared" si="0"/>
        <v>0</v>
      </c>
    </row>
    <row r="15" spans="1:6" x14ac:dyDescent="0.3">
      <c r="A15" s="4"/>
      <c r="B15" s="4" t="s">
        <v>54</v>
      </c>
      <c r="C15" s="4"/>
      <c r="D15" s="4"/>
      <c r="E15" s="5"/>
      <c r="F15" s="5">
        <f>SUM(F8:F14)</f>
        <v>0</v>
      </c>
    </row>
  </sheetData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7"/>
  <sheetViews>
    <sheetView zoomScaleNormal="100" workbookViewId="0">
      <selection activeCell="F21" sqref="F21"/>
    </sheetView>
  </sheetViews>
  <sheetFormatPr defaultColWidth="9.109375" defaultRowHeight="13.8" x14ac:dyDescent="0.25"/>
  <cols>
    <col min="1" max="1" width="6.44140625" style="1" customWidth="1"/>
    <col min="2" max="2" width="34.88671875" style="1" customWidth="1"/>
    <col min="3" max="3" width="9.44140625" style="1" customWidth="1"/>
    <col min="4" max="4" width="11.5546875" style="1" bestFit="1" customWidth="1"/>
    <col min="5" max="5" width="18" style="1" bestFit="1" customWidth="1"/>
    <col min="6" max="6" width="18.33203125" style="1" bestFit="1" customWidth="1"/>
    <col min="7" max="16384" width="9.109375" style="1"/>
  </cols>
  <sheetData>
    <row r="1" spans="1:6" ht="15.6" x14ac:dyDescent="0.3">
      <c r="A1" s="2" t="s">
        <v>0</v>
      </c>
    </row>
    <row r="3" spans="1:6" s="7" customFormat="1" x14ac:dyDescent="0.25">
      <c r="A3" s="7" t="s">
        <v>1</v>
      </c>
    </row>
    <row r="5" spans="1:6" x14ac:dyDescent="0.25">
      <c r="B5" s="6" t="s">
        <v>85</v>
      </c>
    </row>
    <row r="6" spans="1:6" ht="9" customHeight="1" x14ac:dyDescent="0.25"/>
    <row r="7" spans="1:6" s="10" customFormat="1" ht="33.75" customHeight="1" x14ac:dyDescent="0.25">
      <c r="A7" s="3" t="s">
        <v>24</v>
      </c>
      <c r="B7" s="11" t="s">
        <v>45</v>
      </c>
      <c r="C7" s="12" t="s">
        <v>46</v>
      </c>
      <c r="D7" s="12" t="s">
        <v>47</v>
      </c>
      <c r="E7" s="12" t="s">
        <v>52</v>
      </c>
      <c r="F7" s="12" t="s">
        <v>53</v>
      </c>
    </row>
    <row r="8" spans="1:6" x14ac:dyDescent="0.25">
      <c r="A8" s="8" t="s">
        <v>2</v>
      </c>
      <c r="B8" s="8" t="s">
        <v>25</v>
      </c>
      <c r="C8" s="8" t="s">
        <v>26</v>
      </c>
      <c r="D8" s="8">
        <v>27</v>
      </c>
      <c r="E8" s="9"/>
      <c r="F8" s="9">
        <f>D8*E8</f>
        <v>0</v>
      </c>
    </row>
    <row r="9" spans="1:6" x14ac:dyDescent="0.25">
      <c r="A9" s="4" t="s">
        <v>3</v>
      </c>
      <c r="B9" s="4" t="s">
        <v>27</v>
      </c>
      <c r="C9" s="4" t="s">
        <v>28</v>
      </c>
      <c r="D9" s="4">
        <v>4</v>
      </c>
      <c r="E9" s="5"/>
      <c r="F9" s="9">
        <f t="shared" ref="F9:F26" si="0">D9*E9</f>
        <v>0</v>
      </c>
    </row>
    <row r="10" spans="1:6" x14ac:dyDescent="0.25">
      <c r="A10" s="4" t="s">
        <v>4</v>
      </c>
      <c r="B10" s="4" t="s">
        <v>126</v>
      </c>
      <c r="C10" s="4" t="s">
        <v>28</v>
      </c>
      <c r="D10" s="4">
        <v>3</v>
      </c>
      <c r="E10" s="5"/>
      <c r="F10" s="9">
        <f t="shared" si="0"/>
        <v>0</v>
      </c>
    </row>
    <row r="11" spans="1:6" x14ac:dyDescent="0.25">
      <c r="A11" s="4" t="s">
        <v>5</v>
      </c>
      <c r="B11" s="4" t="s">
        <v>127</v>
      </c>
      <c r="C11" s="4" t="s">
        <v>28</v>
      </c>
      <c r="D11" s="4">
        <v>2</v>
      </c>
      <c r="E11" s="5"/>
      <c r="F11" s="9">
        <f t="shared" si="0"/>
        <v>0</v>
      </c>
    </row>
    <row r="12" spans="1:6" x14ac:dyDescent="0.25">
      <c r="A12" s="4" t="s">
        <v>6</v>
      </c>
      <c r="B12" s="4" t="s">
        <v>152</v>
      </c>
      <c r="C12" s="4" t="s">
        <v>28</v>
      </c>
      <c r="D12" s="4">
        <v>1</v>
      </c>
      <c r="E12" s="5"/>
      <c r="F12" s="9">
        <f t="shared" si="0"/>
        <v>0</v>
      </c>
    </row>
    <row r="13" spans="1:6" x14ac:dyDescent="0.25">
      <c r="A13" s="4" t="s">
        <v>7</v>
      </c>
      <c r="B13" s="4" t="s">
        <v>30</v>
      </c>
      <c r="C13" s="4" t="s">
        <v>28</v>
      </c>
      <c r="D13" s="4">
        <v>2</v>
      </c>
      <c r="E13" s="5"/>
      <c r="F13" s="9">
        <f t="shared" si="0"/>
        <v>0</v>
      </c>
    </row>
    <row r="14" spans="1:6" x14ac:dyDescent="0.25">
      <c r="A14" s="4" t="s">
        <v>8</v>
      </c>
      <c r="B14" s="4" t="s">
        <v>31</v>
      </c>
      <c r="C14" s="4" t="s">
        <v>28</v>
      </c>
      <c r="D14" s="4">
        <v>2</v>
      </c>
      <c r="E14" s="5"/>
      <c r="F14" s="9">
        <f t="shared" si="0"/>
        <v>0</v>
      </c>
    </row>
    <row r="15" spans="1:6" x14ac:dyDescent="0.25">
      <c r="A15" s="4" t="s">
        <v>9</v>
      </c>
      <c r="B15" s="4" t="s">
        <v>32</v>
      </c>
      <c r="C15" s="4" t="s">
        <v>28</v>
      </c>
      <c r="D15" s="4">
        <v>1</v>
      </c>
      <c r="E15" s="5"/>
      <c r="F15" s="9">
        <f t="shared" si="0"/>
        <v>0</v>
      </c>
    </row>
    <row r="16" spans="1:6" x14ac:dyDescent="0.25">
      <c r="A16" s="4" t="s">
        <v>10</v>
      </c>
      <c r="B16" s="4" t="s">
        <v>33</v>
      </c>
      <c r="C16" s="4" t="s">
        <v>28</v>
      </c>
      <c r="D16" s="4">
        <v>1</v>
      </c>
      <c r="E16" s="5"/>
      <c r="F16" s="9">
        <f t="shared" si="0"/>
        <v>0</v>
      </c>
    </row>
    <row r="17" spans="1:6" x14ac:dyDescent="0.25">
      <c r="A17" s="4" t="s">
        <v>11</v>
      </c>
      <c r="B17" s="4" t="s">
        <v>145</v>
      </c>
      <c r="C17" s="4" t="s">
        <v>26</v>
      </c>
      <c r="D17" s="4">
        <v>1</v>
      </c>
      <c r="E17" s="5"/>
      <c r="F17" s="9">
        <f t="shared" si="0"/>
        <v>0</v>
      </c>
    </row>
    <row r="18" spans="1:6" x14ac:dyDescent="0.25">
      <c r="A18" s="4" t="s">
        <v>12</v>
      </c>
      <c r="B18" s="4" t="s">
        <v>34</v>
      </c>
      <c r="C18" s="4" t="s">
        <v>28</v>
      </c>
      <c r="D18" s="4">
        <v>1</v>
      </c>
      <c r="E18" s="5"/>
      <c r="F18" s="9">
        <f t="shared" si="0"/>
        <v>0</v>
      </c>
    </row>
    <row r="19" spans="1:6" x14ac:dyDescent="0.25">
      <c r="A19" s="4" t="s">
        <v>13</v>
      </c>
      <c r="B19" s="4" t="s">
        <v>35</v>
      </c>
      <c r="C19" s="4" t="s">
        <v>28</v>
      </c>
      <c r="D19" s="4">
        <v>1</v>
      </c>
      <c r="E19" s="5"/>
      <c r="F19" s="9">
        <f t="shared" si="0"/>
        <v>0</v>
      </c>
    </row>
    <row r="20" spans="1:6" x14ac:dyDescent="0.25">
      <c r="A20" s="4" t="s">
        <v>14</v>
      </c>
      <c r="B20" s="4" t="s">
        <v>36</v>
      </c>
      <c r="C20" s="4" t="s">
        <v>28</v>
      </c>
      <c r="D20" s="4">
        <v>1</v>
      </c>
      <c r="E20" s="5"/>
      <c r="F20" s="9">
        <f t="shared" si="0"/>
        <v>0</v>
      </c>
    </row>
    <row r="21" spans="1:6" x14ac:dyDescent="0.25">
      <c r="A21" s="4" t="s">
        <v>15</v>
      </c>
      <c r="B21" s="4" t="s">
        <v>37</v>
      </c>
      <c r="C21" s="4" t="s">
        <v>28</v>
      </c>
      <c r="D21" s="4">
        <v>1</v>
      </c>
      <c r="E21" s="5"/>
      <c r="F21" s="9">
        <f t="shared" si="0"/>
        <v>0</v>
      </c>
    </row>
    <row r="22" spans="1:6" x14ac:dyDescent="0.25">
      <c r="A22" s="4" t="s">
        <v>16</v>
      </c>
      <c r="B22" s="4" t="s">
        <v>38</v>
      </c>
      <c r="C22" s="4" t="s">
        <v>28</v>
      </c>
      <c r="D22" s="4">
        <v>2</v>
      </c>
      <c r="E22" s="5"/>
      <c r="F22" s="9">
        <f t="shared" si="0"/>
        <v>0</v>
      </c>
    </row>
    <row r="23" spans="1:6" x14ac:dyDescent="0.25">
      <c r="A23" s="4" t="s">
        <v>17</v>
      </c>
      <c r="B23" s="4" t="s">
        <v>39</v>
      </c>
      <c r="C23" s="4" t="s">
        <v>28</v>
      </c>
      <c r="D23" s="4">
        <v>1</v>
      </c>
      <c r="E23" s="5"/>
      <c r="F23" s="9">
        <f t="shared" si="0"/>
        <v>0</v>
      </c>
    </row>
    <row r="24" spans="1:6" x14ac:dyDescent="0.25">
      <c r="A24" s="30" t="s">
        <v>18</v>
      </c>
      <c r="B24" s="4" t="s">
        <v>40</v>
      </c>
      <c r="C24" s="4" t="s">
        <v>28</v>
      </c>
      <c r="D24" s="4">
        <v>1</v>
      </c>
      <c r="E24" s="5"/>
      <c r="F24" s="9">
        <f t="shared" si="0"/>
        <v>0</v>
      </c>
    </row>
    <row r="25" spans="1:6" x14ac:dyDescent="0.25">
      <c r="A25" s="30" t="s">
        <v>19</v>
      </c>
      <c r="B25" s="4" t="s">
        <v>149</v>
      </c>
      <c r="C25" s="4" t="s">
        <v>28</v>
      </c>
      <c r="D25" s="4">
        <v>1</v>
      </c>
      <c r="E25" s="5"/>
      <c r="F25" s="9">
        <f t="shared" si="0"/>
        <v>0</v>
      </c>
    </row>
    <row r="26" spans="1:6" x14ac:dyDescent="0.25">
      <c r="A26" s="30" t="s">
        <v>20</v>
      </c>
      <c r="B26" s="4" t="s">
        <v>146</v>
      </c>
      <c r="C26" s="4" t="s">
        <v>26</v>
      </c>
      <c r="D26" s="4">
        <v>4</v>
      </c>
      <c r="E26" s="5"/>
      <c r="F26" s="9">
        <f t="shared" si="0"/>
        <v>0</v>
      </c>
    </row>
    <row r="27" spans="1:6" s="10" customFormat="1" x14ac:dyDescent="0.25">
      <c r="A27" s="4"/>
      <c r="B27" s="4" t="s">
        <v>54</v>
      </c>
      <c r="C27" s="4"/>
      <c r="D27" s="4"/>
      <c r="E27" s="5"/>
      <c r="F27" s="5">
        <f>SUM(F8:F26)</f>
        <v>0</v>
      </c>
    </row>
  </sheetData>
  <pageMargins left="0.7" right="0.7" top="0.75" bottom="0.75" header="0.3" footer="0.3"/>
  <pageSetup paperSize="9" scale="8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16"/>
  <sheetViews>
    <sheetView zoomScaleNormal="100" workbookViewId="0">
      <selection activeCell="J28" sqref="J28"/>
    </sheetView>
  </sheetViews>
  <sheetFormatPr defaultRowHeight="14.4" x14ac:dyDescent="0.3"/>
  <cols>
    <col min="1" max="1" width="6.44140625" customWidth="1"/>
    <col min="2" max="2" width="33.88671875" customWidth="1"/>
    <col min="4" max="4" width="11.88671875" customWidth="1"/>
    <col min="5" max="6" width="16.88671875" customWidth="1"/>
  </cols>
  <sheetData>
    <row r="1" spans="1:6" ht="15.6" x14ac:dyDescent="0.3">
      <c r="A1" s="2" t="s">
        <v>0</v>
      </c>
      <c r="B1" s="1"/>
      <c r="C1" s="1"/>
      <c r="D1" s="1"/>
      <c r="E1" s="1"/>
      <c r="F1" s="1"/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7" t="s">
        <v>1</v>
      </c>
      <c r="B3" s="7"/>
      <c r="C3" s="7"/>
      <c r="D3" s="7"/>
      <c r="E3" s="7"/>
      <c r="F3" s="7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A5" s="1"/>
      <c r="B5" s="7" t="s">
        <v>129</v>
      </c>
      <c r="C5" s="1"/>
      <c r="D5" s="1"/>
      <c r="E5" s="1"/>
      <c r="F5" s="1"/>
    </row>
    <row r="6" spans="1:6" x14ac:dyDescent="0.3">
      <c r="A6" s="1"/>
      <c r="B6" s="1"/>
      <c r="C6" s="1"/>
      <c r="D6" s="1"/>
      <c r="E6" s="1"/>
      <c r="F6" s="1"/>
    </row>
    <row r="7" spans="1:6" ht="27.6" x14ac:dyDescent="0.3">
      <c r="A7" s="3" t="s">
        <v>24</v>
      </c>
      <c r="B7" s="11" t="s">
        <v>45</v>
      </c>
      <c r="C7" s="12" t="s">
        <v>46</v>
      </c>
      <c r="D7" s="12" t="s">
        <v>47</v>
      </c>
      <c r="E7" s="12" t="s">
        <v>52</v>
      </c>
      <c r="F7" s="12" t="s">
        <v>53</v>
      </c>
    </row>
    <row r="8" spans="1:6" x14ac:dyDescent="0.3">
      <c r="A8" s="8" t="s">
        <v>2</v>
      </c>
      <c r="B8" s="8" t="s">
        <v>25</v>
      </c>
      <c r="C8" s="8" t="s">
        <v>26</v>
      </c>
      <c r="D8" s="8">
        <v>4</v>
      </c>
      <c r="E8" s="9"/>
      <c r="F8" s="9">
        <f>D8*E8</f>
        <v>0</v>
      </c>
    </row>
    <row r="9" spans="1:6" x14ac:dyDescent="0.3">
      <c r="A9" s="4" t="s">
        <v>3</v>
      </c>
      <c r="B9" s="4" t="s">
        <v>27</v>
      </c>
      <c r="C9" s="4" t="s">
        <v>28</v>
      </c>
      <c r="D9" s="4">
        <v>1</v>
      </c>
      <c r="E9" s="5"/>
      <c r="F9" s="9">
        <f t="shared" ref="F9:F15" si="0">D9*E9</f>
        <v>0</v>
      </c>
    </row>
    <row r="10" spans="1:6" x14ac:dyDescent="0.3">
      <c r="A10" s="4" t="s">
        <v>4</v>
      </c>
      <c r="B10" s="4" t="s">
        <v>126</v>
      </c>
      <c r="C10" s="4" t="s">
        <v>28</v>
      </c>
      <c r="D10" s="4">
        <v>1</v>
      </c>
      <c r="E10" s="5"/>
      <c r="F10" s="9">
        <f t="shared" si="0"/>
        <v>0</v>
      </c>
    </row>
    <row r="11" spans="1:6" x14ac:dyDescent="0.3">
      <c r="A11" s="4" t="s">
        <v>5</v>
      </c>
      <c r="B11" s="4" t="s">
        <v>127</v>
      </c>
      <c r="C11" s="4" t="s">
        <v>28</v>
      </c>
      <c r="D11" s="4">
        <v>1</v>
      </c>
      <c r="E11" s="5"/>
      <c r="F11" s="9">
        <f t="shared" si="0"/>
        <v>0</v>
      </c>
    </row>
    <row r="12" spans="1:6" x14ac:dyDescent="0.3">
      <c r="A12" s="4" t="s">
        <v>6</v>
      </c>
      <c r="B12" s="4" t="s">
        <v>158</v>
      </c>
      <c r="C12" s="4" t="s">
        <v>28</v>
      </c>
      <c r="D12" s="4">
        <v>2</v>
      </c>
      <c r="E12" s="5"/>
      <c r="F12" s="9">
        <f t="shared" si="0"/>
        <v>0</v>
      </c>
    </row>
    <row r="13" spans="1:6" x14ac:dyDescent="0.3">
      <c r="A13" s="4" t="s">
        <v>7</v>
      </c>
      <c r="B13" s="4" t="s">
        <v>159</v>
      </c>
      <c r="C13" s="4" t="s">
        <v>28</v>
      </c>
      <c r="D13" s="4">
        <v>4</v>
      </c>
      <c r="E13" s="5"/>
      <c r="F13" s="9">
        <f t="shared" si="0"/>
        <v>0</v>
      </c>
    </row>
    <row r="14" spans="1:6" x14ac:dyDescent="0.3">
      <c r="A14" s="4" t="s">
        <v>8</v>
      </c>
      <c r="B14" s="4" t="s">
        <v>162</v>
      </c>
      <c r="C14" s="4" t="s">
        <v>28</v>
      </c>
      <c r="D14" s="4">
        <v>2</v>
      </c>
      <c r="E14" s="5"/>
      <c r="F14" s="9">
        <f t="shared" si="0"/>
        <v>0</v>
      </c>
    </row>
    <row r="15" spans="1:6" x14ac:dyDescent="0.3">
      <c r="A15" s="4" t="s">
        <v>211</v>
      </c>
      <c r="B15" s="4" t="s">
        <v>212</v>
      </c>
      <c r="C15" s="4" t="s">
        <v>28</v>
      </c>
      <c r="D15" s="4">
        <v>1</v>
      </c>
      <c r="E15" s="5"/>
      <c r="F15" s="9">
        <f t="shared" si="0"/>
        <v>0</v>
      </c>
    </row>
    <row r="16" spans="1:6" x14ac:dyDescent="0.3">
      <c r="A16" s="4"/>
      <c r="B16" s="4" t="s">
        <v>54</v>
      </c>
      <c r="C16" s="4"/>
      <c r="D16" s="4"/>
      <c r="E16" s="5"/>
      <c r="F16" s="5">
        <f>SUM(F8:F15)</f>
        <v>0</v>
      </c>
    </row>
  </sheetData>
  <pageMargins left="0.7" right="0.7" top="0.75" bottom="0.75" header="0.3" footer="0.3"/>
  <pageSetup paperSize="9" scale="92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16"/>
  <sheetViews>
    <sheetView workbookViewId="0">
      <selection activeCell="J29" sqref="J29"/>
    </sheetView>
  </sheetViews>
  <sheetFormatPr defaultRowHeight="14.4" x14ac:dyDescent="0.3"/>
  <cols>
    <col min="1" max="1" width="6.44140625" customWidth="1"/>
    <col min="2" max="2" width="33.88671875" customWidth="1"/>
    <col min="4" max="4" width="12.109375" customWidth="1"/>
    <col min="5" max="6" width="16.88671875" customWidth="1"/>
  </cols>
  <sheetData>
    <row r="1" spans="1:6" ht="15.6" x14ac:dyDescent="0.3">
      <c r="A1" s="2" t="s">
        <v>0</v>
      </c>
      <c r="B1" s="1"/>
      <c r="C1" s="1"/>
      <c r="D1" s="1"/>
      <c r="E1" s="1"/>
      <c r="F1" s="1"/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7" t="s">
        <v>1</v>
      </c>
      <c r="B3" s="7"/>
      <c r="C3" s="7"/>
      <c r="D3" s="7"/>
      <c r="E3" s="7"/>
      <c r="F3" s="7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A5" s="1"/>
      <c r="B5" s="7" t="s">
        <v>120</v>
      </c>
      <c r="C5" s="1"/>
      <c r="D5" s="1"/>
      <c r="E5" s="1"/>
      <c r="F5" s="1"/>
    </row>
    <row r="6" spans="1:6" x14ac:dyDescent="0.3">
      <c r="A6" s="1"/>
      <c r="B6" s="1"/>
      <c r="C6" s="1"/>
      <c r="D6" s="1"/>
      <c r="E6" s="1"/>
      <c r="F6" s="1"/>
    </row>
    <row r="7" spans="1:6" ht="27.6" x14ac:dyDescent="0.3">
      <c r="A7" s="3" t="s">
        <v>24</v>
      </c>
      <c r="B7" s="11" t="s">
        <v>45</v>
      </c>
      <c r="C7" s="12" t="s">
        <v>46</v>
      </c>
      <c r="D7" s="12" t="s">
        <v>47</v>
      </c>
      <c r="E7" s="12" t="s">
        <v>52</v>
      </c>
      <c r="F7" s="12" t="s">
        <v>53</v>
      </c>
    </row>
    <row r="8" spans="1:6" x14ac:dyDescent="0.3">
      <c r="A8" s="8" t="s">
        <v>2</v>
      </c>
      <c r="B8" s="8" t="s">
        <v>25</v>
      </c>
      <c r="C8" s="8" t="s">
        <v>26</v>
      </c>
      <c r="D8" s="8">
        <v>4</v>
      </c>
      <c r="E8" s="9"/>
      <c r="F8" s="9">
        <f>D8*E8</f>
        <v>0</v>
      </c>
    </row>
    <row r="9" spans="1:6" x14ac:dyDescent="0.3">
      <c r="A9" s="4" t="s">
        <v>3</v>
      </c>
      <c r="B9" s="4" t="s">
        <v>27</v>
      </c>
      <c r="C9" s="4" t="s">
        <v>28</v>
      </c>
      <c r="D9" s="4">
        <v>1</v>
      </c>
      <c r="E9" s="5"/>
      <c r="F9" s="9">
        <f t="shared" ref="F9:F15" si="0">D9*E9</f>
        <v>0</v>
      </c>
    </row>
    <row r="10" spans="1:6" x14ac:dyDescent="0.3">
      <c r="A10" s="4" t="s">
        <v>4</v>
      </c>
      <c r="B10" s="4" t="s">
        <v>126</v>
      </c>
      <c r="C10" s="4" t="s">
        <v>28</v>
      </c>
      <c r="D10" s="4">
        <v>1</v>
      </c>
      <c r="E10" s="5"/>
      <c r="F10" s="9">
        <f t="shared" si="0"/>
        <v>0</v>
      </c>
    </row>
    <row r="11" spans="1:6" x14ac:dyDescent="0.3">
      <c r="A11" s="4" t="s">
        <v>5</v>
      </c>
      <c r="B11" s="4" t="s">
        <v>127</v>
      </c>
      <c r="C11" s="4" t="s">
        <v>28</v>
      </c>
      <c r="D11" s="4">
        <v>1</v>
      </c>
      <c r="E11" s="5"/>
      <c r="F11" s="9">
        <f t="shared" si="0"/>
        <v>0</v>
      </c>
    </row>
    <row r="12" spans="1:6" x14ac:dyDescent="0.3">
      <c r="A12" s="4" t="s">
        <v>6</v>
      </c>
      <c r="B12" s="4" t="s">
        <v>158</v>
      </c>
      <c r="C12" s="4" t="s">
        <v>28</v>
      </c>
      <c r="D12" s="4">
        <v>2</v>
      </c>
      <c r="E12" s="5"/>
      <c r="F12" s="9">
        <f t="shared" si="0"/>
        <v>0</v>
      </c>
    </row>
    <row r="13" spans="1:6" x14ac:dyDescent="0.3">
      <c r="A13" s="4" t="s">
        <v>7</v>
      </c>
      <c r="B13" s="4" t="s">
        <v>159</v>
      </c>
      <c r="C13" s="4" t="s">
        <v>28</v>
      </c>
      <c r="D13" s="4">
        <v>4</v>
      </c>
      <c r="E13" s="5"/>
      <c r="F13" s="9">
        <f t="shared" si="0"/>
        <v>0</v>
      </c>
    </row>
    <row r="14" spans="1:6" x14ac:dyDescent="0.3">
      <c r="A14" s="4" t="s">
        <v>8</v>
      </c>
      <c r="B14" s="4" t="s">
        <v>162</v>
      </c>
      <c r="C14" s="4" t="s">
        <v>28</v>
      </c>
      <c r="D14" s="4">
        <v>2</v>
      </c>
      <c r="E14" s="5"/>
      <c r="F14" s="9">
        <f t="shared" si="0"/>
        <v>0</v>
      </c>
    </row>
    <row r="15" spans="1:6" x14ac:dyDescent="0.3">
      <c r="A15" s="4" t="s">
        <v>211</v>
      </c>
      <c r="B15" s="4" t="s">
        <v>212</v>
      </c>
      <c r="C15" s="4" t="s">
        <v>28</v>
      </c>
      <c r="D15" s="4">
        <v>1</v>
      </c>
      <c r="E15" s="5"/>
      <c r="F15" s="9">
        <f t="shared" si="0"/>
        <v>0</v>
      </c>
    </row>
    <row r="16" spans="1:6" x14ac:dyDescent="0.3">
      <c r="A16" s="4"/>
      <c r="B16" s="4" t="s">
        <v>54</v>
      </c>
      <c r="C16" s="4"/>
      <c r="D16" s="4"/>
      <c r="E16" s="5"/>
      <c r="F16" s="5">
        <f>SUM(F8:F15)</f>
        <v>0</v>
      </c>
    </row>
  </sheetData>
  <pageMargins left="0.7" right="0.7" top="0.75" bottom="0.75" header="0.3" footer="0.3"/>
  <pageSetup paperSize="9" scale="91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15"/>
  <sheetViews>
    <sheetView zoomScaleNormal="100" workbookViewId="0">
      <selection activeCell="I14" sqref="I14"/>
    </sheetView>
  </sheetViews>
  <sheetFormatPr defaultRowHeight="14.4" x14ac:dyDescent="0.3"/>
  <cols>
    <col min="2" max="2" width="22.88671875" customWidth="1"/>
    <col min="3" max="3" width="16.33203125" customWidth="1"/>
    <col min="4" max="4" width="15.33203125" customWidth="1"/>
    <col min="5" max="5" width="18.44140625" customWidth="1"/>
    <col min="6" max="6" width="16.33203125" customWidth="1"/>
  </cols>
  <sheetData>
    <row r="1" spans="1:6" ht="15.6" x14ac:dyDescent="0.3">
      <c r="A1" s="2" t="s">
        <v>0</v>
      </c>
      <c r="B1" s="1"/>
      <c r="C1" s="1"/>
      <c r="D1" s="1"/>
      <c r="E1" s="1"/>
      <c r="F1" s="1"/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7" t="s">
        <v>1</v>
      </c>
      <c r="B3" s="7"/>
      <c r="C3" s="7"/>
      <c r="D3" s="7"/>
      <c r="E3" s="7"/>
      <c r="F3" s="7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A5" s="1"/>
      <c r="B5" s="7" t="s">
        <v>183</v>
      </c>
      <c r="C5" s="1"/>
      <c r="D5" s="1"/>
      <c r="E5" s="1"/>
      <c r="F5" s="1"/>
    </row>
    <row r="6" spans="1:6" x14ac:dyDescent="0.3">
      <c r="A6" s="1"/>
      <c r="B6" s="1"/>
      <c r="C6" s="1"/>
      <c r="D6" s="1"/>
      <c r="E6" s="1"/>
      <c r="F6" s="1"/>
    </row>
    <row r="7" spans="1:6" ht="27.6" x14ac:dyDescent="0.3">
      <c r="A7" s="3" t="s">
        <v>24</v>
      </c>
      <c r="B7" s="11" t="s">
        <v>45</v>
      </c>
      <c r="C7" s="12" t="s">
        <v>46</v>
      </c>
      <c r="D7" s="12" t="s">
        <v>47</v>
      </c>
      <c r="E7" s="12" t="s">
        <v>52</v>
      </c>
      <c r="F7" s="12" t="s">
        <v>53</v>
      </c>
    </row>
    <row r="8" spans="1:6" x14ac:dyDescent="0.3">
      <c r="A8" s="8" t="s">
        <v>2</v>
      </c>
      <c r="B8" s="8" t="s">
        <v>25</v>
      </c>
      <c r="C8" s="8" t="s">
        <v>26</v>
      </c>
      <c r="D8" s="8">
        <v>4</v>
      </c>
      <c r="E8" s="9"/>
      <c r="F8" s="9">
        <f>D8*E8</f>
        <v>0</v>
      </c>
    </row>
    <row r="9" spans="1:6" x14ac:dyDescent="0.3">
      <c r="A9" s="4" t="s">
        <v>3</v>
      </c>
      <c r="B9" s="4" t="s">
        <v>27</v>
      </c>
      <c r="C9" s="4" t="s">
        <v>28</v>
      </c>
      <c r="D9" s="4">
        <v>1</v>
      </c>
      <c r="E9" s="5"/>
      <c r="F9" s="9">
        <f t="shared" ref="F9:F14" si="0">D9*E9</f>
        <v>0</v>
      </c>
    </row>
    <row r="10" spans="1:6" x14ac:dyDescent="0.3">
      <c r="A10" s="4" t="s">
        <v>4</v>
      </c>
      <c r="B10" s="4" t="s">
        <v>126</v>
      </c>
      <c r="C10" s="4" t="s">
        <v>28</v>
      </c>
      <c r="D10" s="4">
        <v>1</v>
      </c>
      <c r="E10" s="5"/>
      <c r="F10" s="9">
        <f t="shared" si="0"/>
        <v>0</v>
      </c>
    </row>
    <row r="11" spans="1:6" x14ac:dyDescent="0.3">
      <c r="A11" s="4" t="s">
        <v>5</v>
      </c>
      <c r="B11" s="4" t="s">
        <v>127</v>
      </c>
      <c r="C11" s="4" t="s">
        <v>28</v>
      </c>
      <c r="D11" s="4">
        <v>1</v>
      </c>
      <c r="E11" s="5"/>
      <c r="F11" s="9">
        <f t="shared" si="0"/>
        <v>0</v>
      </c>
    </row>
    <row r="12" spans="1:6" x14ac:dyDescent="0.3">
      <c r="A12" s="4" t="s">
        <v>6</v>
      </c>
      <c r="B12" s="4" t="s">
        <v>158</v>
      </c>
      <c r="C12" s="4" t="s">
        <v>28</v>
      </c>
      <c r="D12" s="4">
        <v>2</v>
      </c>
      <c r="E12" s="5"/>
      <c r="F12" s="9">
        <f t="shared" si="0"/>
        <v>0</v>
      </c>
    </row>
    <row r="13" spans="1:6" x14ac:dyDescent="0.3">
      <c r="A13" s="4" t="s">
        <v>7</v>
      </c>
      <c r="B13" s="4" t="s">
        <v>159</v>
      </c>
      <c r="C13" s="4" t="s">
        <v>28</v>
      </c>
      <c r="D13" s="4">
        <v>4</v>
      </c>
      <c r="E13" s="5"/>
      <c r="F13" s="9">
        <f t="shared" si="0"/>
        <v>0</v>
      </c>
    </row>
    <row r="14" spans="1:6" x14ac:dyDescent="0.3">
      <c r="A14" s="4" t="s">
        <v>8</v>
      </c>
      <c r="B14" s="4" t="s">
        <v>162</v>
      </c>
      <c r="C14" s="4" t="s">
        <v>28</v>
      </c>
      <c r="D14" s="4">
        <v>2</v>
      </c>
      <c r="E14" s="5"/>
      <c r="F14" s="9">
        <f t="shared" si="0"/>
        <v>0</v>
      </c>
    </row>
    <row r="15" spans="1:6" x14ac:dyDescent="0.3">
      <c r="A15" s="4"/>
      <c r="B15" s="4" t="s">
        <v>54</v>
      </c>
      <c r="C15" s="4"/>
      <c r="D15" s="4"/>
      <c r="E15" s="5"/>
      <c r="F15" s="5">
        <f>SUM(F8:F14)</f>
        <v>0</v>
      </c>
    </row>
  </sheetData>
  <pageMargins left="0.7" right="0.7" top="0.75" bottom="0.75" header="0.3" footer="0.3"/>
  <pageSetup paperSize="9" scale="88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15"/>
  <sheetViews>
    <sheetView zoomScaleNormal="100" workbookViewId="0">
      <selection activeCell="J17" sqref="J17"/>
    </sheetView>
  </sheetViews>
  <sheetFormatPr defaultRowHeight="14.4" x14ac:dyDescent="0.3"/>
  <cols>
    <col min="2" max="2" width="19" customWidth="1"/>
    <col min="3" max="3" width="16.33203125" customWidth="1"/>
    <col min="4" max="4" width="16.109375" customWidth="1"/>
    <col min="5" max="5" width="19.6640625" customWidth="1"/>
    <col min="6" max="6" width="22.33203125" customWidth="1"/>
  </cols>
  <sheetData>
    <row r="1" spans="1:6" ht="15.6" x14ac:dyDescent="0.3">
      <c r="A1" s="2" t="s">
        <v>0</v>
      </c>
      <c r="B1" s="1"/>
      <c r="C1" s="1"/>
      <c r="D1" s="1"/>
      <c r="E1" s="1"/>
      <c r="F1" s="1"/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7" t="s">
        <v>1</v>
      </c>
      <c r="B3" s="7"/>
      <c r="C3" s="7"/>
      <c r="D3" s="7"/>
      <c r="E3" s="7"/>
      <c r="F3" s="7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A5" s="1"/>
      <c r="B5" s="7" t="s">
        <v>184</v>
      </c>
      <c r="C5" s="1"/>
      <c r="D5" s="1"/>
      <c r="E5" s="1"/>
      <c r="F5" s="1"/>
    </row>
    <row r="6" spans="1:6" x14ac:dyDescent="0.3">
      <c r="A6" s="1"/>
      <c r="B6" s="1"/>
      <c r="C6" s="1"/>
      <c r="D6" s="1"/>
      <c r="E6" s="1"/>
      <c r="F6" s="1"/>
    </row>
    <row r="7" spans="1:6" ht="55.2" x14ac:dyDescent="0.3">
      <c r="A7" s="3" t="s">
        <v>24</v>
      </c>
      <c r="B7" s="11" t="s">
        <v>45</v>
      </c>
      <c r="C7" s="12" t="s">
        <v>46</v>
      </c>
      <c r="D7" s="12" t="s">
        <v>47</v>
      </c>
      <c r="E7" s="12" t="s">
        <v>52</v>
      </c>
      <c r="F7" s="12" t="s">
        <v>53</v>
      </c>
    </row>
    <row r="8" spans="1:6" x14ac:dyDescent="0.3">
      <c r="A8" s="8" t="s">
        <v>2</v>
      </c>
      <c r="B8" s="8" t="s">
        <v>25</v>
      </c>
      <c r="C8" s="8" t="s">
        <v>26</v>
      </c>
      <c r="D8" s="8">
        <v>4</v>
      </c>
      <c r="E8" s="9"/>
      <c r="F8" s="9">
        <f>D8*E8</f>
        <v>0</v>
      </c>
    </row>
    <row r="9" spans="1:6" x14ac:dyDescent="0.3">
      <c r="A9" s="4" t="s">
        <v>3</v>
      </c>
      <c r="B9" s="4" t="s">
        <v>27</v>
      </c>
      <c r="C9" s="4" t="s">
        <v>28</v>
      </c>
      <c r="D9" s="4">
        <v>1</v>
      </c>
      <c r="E9" s="5"/>
      <c r="F9" s="9">
        <f t="shared" ref="F9:F14" si="0">D9*E9</f>
        <v>0</v>
      </c>
    </row>
    <row r="10" spans="1:6" x14ac:dyDescent="0.3">
      <c r="A10" s="4" t="s">
        <v>4</v>
      </c>
      <c r="B10" s="4" t="s">
        <v>126</v>
      </c>
      <c r="C10" s="4" t="s">
        <v>28</v>
      </c>
      <c r="D10" s="4">
        <v>1</v>
      </c>
      <c r="E10" s="5"/>
      <c r="F10" s="9">
        <f t="shared" si="0"/>
        <v>0</v>
      </c>
    </row>
    <row r="11" spans="1:6" x14ac:dyDescent="0.3">
      <c r="A11" s="4" t="s">
        <v>5</v>
      </c>
      <c r="B11" s="4" t="s">
        <v>127</v>
      </c>
      <c r="C11" s="4" t="s">
        <v>28</v>
      </c>
      <c r="D11" s="4">
        <v>1</v>
      </c>
      <c r="E11" s="5"/>
      <c r="F11" s="9">
        <f t="shared" si="0"/>
        <v>0</v>
      </c>
    </row>
    <row r="12" spans="1:6" x14ac:dyDescent="0.3">
      <c r="A12" s="4" t="s">
        <v>6</v>
      </c>
      <c r="B12" s="4" t="s">
        <v>158</v>
      </c>
      <c r="C12" s="4" t="s">
        <v>28</v>
      </c>
      <c r="D12" s="4">
        <v>2</v>
      </c>
      <c r="E12" s="5"/>
      <c r="F12" s="9">
        <f t="shared" si="0"/>
        <v>0</v>
      </c>
    </row>
    <row r="13" spans="1:6" x14ac:dyDescent="0.3">
      <c r="A13" s="4" t="s">
        <v>7</v>
      </c>
      <c r="B13" s="4" t="s">
        <v>159</v>
      </c>
      <c r="C13" s="4" t="s">
        <v>28</v>
      </c>
      <c r="D13" s="4">
        <v>4</v>
      </c>
      <c r="E13" s="5"/>
      <c r="F13" s="9">
        <f t="shared" si="0"/>
        <v>0</v>
      </c>
    </row>
    <row r="14" spans="1:6" x14ac:dyDescent="0.3">
      <c r="A14" s="4" t="s">
        <v>8</v>
      </c>
      <c r="B14" s="4" t="s">
        <v>162</v>
      </c>
      <c r="C14" s="4" t="s">
        <v>28</v>
      </c>
      <c r="D14" s="4">
        <v>2</v>
      </c>
      <c r="E14" s="5"/>
      <c r="F14" s="9">
        <f t="shared" si="0"/>
        <v>0</v>
      </c>
    </row>
    <row r="15" spans="1:6" x14ac:dyDescent="0.3">
      <c r="A15" s="4"/>
      <c r="B15" s="4" t="s">
        <v>54</v>
      </c>
      <c r="C15" s="4"/>
      <c r="D15" s="4"/>
      <c r="E15" s="5"/>
      <c r="F15" s="5">
        <f>SUM(F8:F14)</f>
        <v>0</v>
      </c>
    </row>
  </sheetData>
  <pageMargins left="0.7" right="0.7" top="0.75" bottom="0.75" header="0.3" footer="0.3"/>
  <pageSetup paperSize="9" scale="8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15"/>
  <sheetViews>
    <sheetView zoomScaleNormal="100" workbookViewId="0">
      <selection activeCell="L27" sqref="L27"/>
    </sheetView>
  </sheetViews>
  <sheetFormatPr defaultRowHeight="14.4" x14ac:dyDescent="0.3"/>
  <cols>
    <col min="2" max="2" width="20.44140625" customWidth="1"/>
    <col min="3" max="4" width="17.44140625" customWidth="1"/>
    <col min="5" max="5" width="22.33203125" customWidth="1"/>
    <col min="6" max="6" width="19.5546875" customWidth="1"/>
  </cols>
  <sheetData>
    <row r="1" spans="1:6" ht="15.6" x14ac:dyDescent="0.3">
      <c r="A1" s="2" t="s">
        <v>0</v>
      </c>
      <c r="B1" s="1"/>
      <c r="C1" s="1"/>
      <c r="D1" s="1"/>
      <c r="E1" s="1"/>
      <c r="F1" s="1"/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7" t="s">
        <v>1</v>
      </c>
      <c r="B3" s="7"/>
      <c r="C3" s="7"/>
      <c r="D3" s="7"/>
      <c r="E3" s="7"/>
      <c r="F3" s="7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A5" s="1"/>
      <c r="B5" s="7" t="s">
        <v>181</v>
      </c>
      <c r="C5" s="1"/>
      <c r="D5" s="1"/>
      <c r="E5" s="1"/>
      <c r="F5" s="1"/>
    </row>
    <row r="6" spans="1:6" x14ac:dyDescent="0.3">
      <c r="A6" s="1"/>
      <c r="B6" s="1"/>
      <c r="C6" s="1"/>
      <c r="D6" s="1"/>
      <c r="E6" s="1"/>
      <c r="F6" s="1"/>
    </row>
    <row r="7" spans="1:6" ht="41.4" x14ac:dyDescent="0.3">
      <c r="A7" s="3" t="s">
        <v>24</v>
      </c>
      <c r="B7" s="11" t="s">
        <v>45</v>
      </c>
      <c r="C7" s="12" t="s">
        <v>46</v>
      </c>
      <c r="D7" s="12" t="s">
        <v>47</v>
      </c>
      <c r="E7" s="12" t="s">
        <v>52</v>
      </c>
      <c r="F7" s="12" t="s">
        <v>53</v>
      </c>
    </row>
    <row r="8" spans="1:6" x14ac:dyDescent="0.3">
      <c r="A8" s="8" t="s">
        <v>2</v>
      </c>
      <c r="B8" s="8" t="s">
        <v>25</v>
      </c>
      <c r="C8" s="8" t="s">
        <v>26</v>
      </c>
      <c r="D8" s="8">
        <v>4</v>
      </c>
      <c r="E8" s="9"/>
      <c r="F8" s="9">
        <f>D8*E8</f>
        <v>0</v>
      </c>
    </row>
    <row r="9" spans="1:6" x14ac:dyDescent="0.3">
      <c r="A9" s="4" t="s">
        <v>3</v>
      </c>
      <c r="B9" s="4" t="s">
        <v>27</v>
      </c>
      <c r="C9" s="4" t="s">
        <v>28</v>
      </c>
      <c r="D9" s="4">
        <v>1</v>
      </c>
      <c r="E9" s="5"/>
      <c r="F9" s="9">
        <f t="shared" ref="F9:F14" si="0">D9*E9</f>
        <v>0</v>
      </c>
    </row>
    <row r="10" spans="1:6" x14ac:dyDescent="0.3">
      <c r="A10" s="4" t="s">
        <v>4</v>
      </c>
      <c r="B10" s="4" t="s">
        <v>126</v>
      </c>
      <c r="C10" s="4" t="s">
        <v>28</v>
      </c>
      <c r="D10" s="4">
        <v>1</v>
      </c>
      <c r="E10" s="5"/>
      <c r="F10" s="9">
        <f t="shared" si="0"/>
        <v>0</v>
      </c>
    </row>
    <row r="11" spans="1:6" x14ac:dyDescent="0.3">
      <c r="A11" s="4" t="s">
        <v>5</v>
      </c>
      <c r="B11" s="4" t="s">
        <v>127</v>
      </c>
      <c r="C11" s="4" t="s">
        <v>28</v>
      </c>
      <c r="D11" s="4">
        <v>1</v>
      </c>
      <c r="E11" s="5"/>
      <c r="F11" s="9">
        <f t="shared" si="0"/>
        <v>0</v>
      </c>
    </row>
    <row r="12" spans="1:6" x14ac:dyDescent="0.3">
      <c r="A12" s="4" t="s">
        <v>6</v>
      </c>
      <c r="B12" s="4" t="s">
        <v>158</v>
      </c>
      <c r="C12" s="4" t="s">
        <v>28</v>
      </c>
      <c r="D12" s="4">
        <v>2</v>
      </c>
      <c r="E12" s="5"/>
      <c r="F12" s="9">
        <f t="shared" si="0"/>
        <v>0</v>
      </c>
    </row>
    <row r="13" spans="1:6" x14ac:dyDescent="0.3">
      <c r="A13" s="4" t="s">
        <v>7</v>
      </c>
      <c r="B13" s="4" t="s">
        <v>159</v>
      </c>
      <c r="C13" s="4" t="s">
        <v>28</v>
      </c>
      <c r="D13" s="4">
        <v>4</v>
      </c>
      <c r="E13" s="5"/>
      <c r="F13" s="9">
        <f t="shared" si="0"/>
        <v>0</v>
      </c>
    </row>
    <row r="14" spans="1:6" x14ac:dyDescent="0.3">
      <c r="A14" s="4" t="s">
        <v>8</v>
      </c>
      <c r="B14" s="4" t="s">
        <v>162</v>
      </c>
      <c r="C14" s="4" t="s">
        <v>28</v>
      </c>
      <c r="D14" s="4">
        <v>2</v>
      </c>
      <c r="E14" s="5"/>
      <c r="F14" s="9">
        <f t="shared" si="0"/>
        <v>0</v>
      </c>
    </row>
    <row r="15" spans="1:6" x14ac:dyDescent="0.3">
      <c r="A15" s="4"/>
      <c r="B15" s="4" t="s">
        <v>54</v>
      </c>
      <c r="C15" s="4"/>
      <c r="D15" s="4"/>
      <c r="E15" s="5"/>
      <c r="F15" s="5">
        <f>SUM(F8:F14)</f>
        <v>0</v>
      </c>
    </row>
  </sheetData>
  <pageMargins left="0.7" right="0.7" top="0.75" bottom="0.75" header="0.3" footer="0.3"/>
  <pageSetup paperSize="9" scale="82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"/>
  <sheetViews>
    <sheetView zoomScaleNormal="100" workbookViewId="0">
      <selection activeCell="J31" sqref="J31"/>
    </sheetView>
  </sheetViews>
  <sheetFormatPr defaultColWidth="9.109375" defaultRowHeight="13.8" x14ac:dyDescent="0.25"/>
  <cols>
    <col min="1" max="1" width="6.44140625" style="1" customWidth="1"/>
    <col min="2" max="2" width="34" style="1" customWidth="1"/>
    <col min="3" max="3" width="10.109375" style="1" customWidth="1"/>
    <col min="4" max="4" width="11.5546875" style="1" bestFit="1" customWidth="1"/>
    <col min="5" max="5" width="16.88671875" style="1" customWidth="1"/>
    <col min="6" max="6" width="18.33203125" style="1" bestFit="1" customWidth="1"/>
    <col min="7" max="16384" width="9.109375" style="1"/>
  </cols>
  <sheetData>
    <row r="1" spans="1:6" ht="15.6" x14ac:dyDescent="0.3">
      <c r="A1" s="2" t="s">
        <v>0</v>
      </c>
    </row>
    <row r="3" spans="1:6" s="7" customFormat="1" x14ac:dyDescent="0.25">
      <c r="A3" s="7" t="s">
        <v>1</v>
      </c>
    </row>
    <row r="5" spans="1:6" x14ac:dyDescent="0.25">
      <c r="B5" s="6" t="s">
        <v>50</v>
      </c>
    </row>
    <row r="6" spans="1:6" ht="9" customHeight="1" x14ac:dyDescent="0.25"/>
    <row r="7" spans="1:6" s="10" customFormat="1" ht="33.75" customHeight="1" x14ac:dyDescent="0.25">
      <c r="A7" s="3" t="s">
        <v>24</v>
      </c>
      <c r="B7" s="11" t="s">
        <v>45</v>
      </c>
      <c r="C7" s="12" t="s">
        <v>46</v>
      </c>
      <c r="D7" s="12" t="s">
        <v>47</v>
      </c>
      <c r="E7" s="12" t="s">
        <v>52</v>
      </c>
      <c r="F7" s="12" t="s">
        <v>53</v>
      </c>
    </row>
    <row r="8" spans="1:6" x14ac:dyDescent="0.25">
      <c r="A8" s="8" t="s">
        <v>2</v>
      </c>
      <c r="B8" s="8" t="s">
        <v>25</v>
      </c>
      <c r="C8" s="8" t="s">
        <v>26</v>
      </c>
      <c r="D8" s="8">
        <v>33</v>
      </c>
      <c r="E8" s="9"/>
      <c r="F8" s="9">
        <f>D8*E8</f>
        <v>0</v>
      </c>
    </row>
    <row r="9" spans="1:6" x14ac:dyDescent="0.25">
      <c r="A9" s="4" t="s">
        <v>3</v>
      </c>
      <c r="B9" s="4" t="s">
        <v>27</v>
      </c>
      <c r="C9" s="4" t="s">
        <v>28</v>
      </c>
      <c r="D9" s="4">
        <v>5</v>
      </c>
      <c r="E9" s="5"/>
      <c r="F9" s="9">
        <f t="shared" ref="F9:F28" si="0">D9*E9</f>
        <v>0</v>
      </c>
    </row>
    <row r="10" spans="1:6" x14ac:dyDescent="0.25">
      <c r="A10" s="4" t="s">
        <v>4</v>
      </c>
      <c r="B10" s="4" t="s">
        <v>126</v>
      </c>
      <c r="C10" s="4" t="s">
        <v>28</v>
      </c>
      <c r="D10" s="4">
        <v>3</v>
      </c>
      <c r="E10" s="5"/>
      <c r="F10" s="9">
        <f t="shared" si="0"/>
        <v>0</v>
      </c>
    </row>
    <row r="11" spans="1:6" x14ac:dyDescent="0.25">
      <c r="A11" s="4" t="s">
        <v>5</v>
      </c>
      <c r="B11" s="4" t="s">
        <v>127</v>
      </c>
      <c r="C11" s="4" t="s">
        <v>28</v>
      </c>
      <c r="D11" s="4">
        <v>2</v>
      </c>
      <c r="E11" s="5"/>
      <c r="F11" s="9">
        <f t="shared" si="0"/>
        <v>0</v>
      </c>
    </row>
    <row r="12" spans="1:6" x14ac:dyDescent="0.25">
      <c r="A12" s="4" t="s">
        <v>6</v>
      </c>
      <c r="B12" s="4" t="s">
        <v>152</v>
      </c>
      <c r="C12" s="4" t="s">
        <v>28</v>
      </c>
      <c r="D12" s="4">
        <v>1</v>
      </c>
      <c r="E12" s="5"/>
      <c r="F12" s="9">
        <f t="shared" si="0"/>
        <v>0</v>
      </c>
    </row>
    <row r="13" spans="1:6" x14ac:dyDescent="0.25">
      <c r="A13" s="4" t="s">
        <v>7</v>
      </c>
      <c r="B13" s="4" t="s">
        <v>30</v>
      </c>
      <c r="C13" s="4" t="s">
        <v>28</v>
      </c>
      <c r="D13" s="4">
        <v>2</v>
      </c>
      <c r="E13" s="5"/>
      <c r="F13" s="9">
        <f t="shared" si="0"/>
        <v>0</v>
      </c>
    </row>
    <row r="14" spans="1:6" x14ac:dyDescent="0.25">
      <c r="A14" s="4" t="s">
        <v>8</v>
      </c>
      <c r="B14" s="4" t="s">
        <v>31</v>
      </c>
      <c r="C14" s="4" t="s">
        <v>28</v>
      </c>
      <c r="D14" s="4">
        <v>2</v>
      </c>
      <c r="E14" s="5"/>
      <c r="F14" s="9">
        <f t="shared" si="0"/>
        <v>0</v>
      </c>
    </row>
    <row r="15" spans="1:6" x14ac:dyDescent="0.25">
      <c r="A15" s="4" t="s">
        <v>9</v>
      </c>
      <c r="B15" s="4" t="s">
        <v>32</v>
      </c>
      <c r="C15" s="4" t="s">
        <v>28</v>
      </c>
      <c r="D15" s="4">
        <v>2</v>
      </c>
      <c r="E15" s="5"/>
      <c r="F15" s="9">
        <f t="shared" si="0"/>
        <v>0</v>
      </c>
    </row>
    <row r="16" spans="1:6" x14ac:dyDescent="0.25">
      <c r="A16" s="4" t="s">
        <v>10</v>
      </c>
      <c r="B16" s="4" t="s">
        <v>33</v>
      </c>
      <c r="C16" s="4" t="s">
        <v>28</v>
      </c>
      <c r="D16" s="4">
        <v>2</v>
      </c>
      <c r="E16" s="5"/>
      <c r="F16" s="9">
        <f t="shared" si="0"/>
        <v>0</v>
      </c>
    </row>
    <row r="17" spans="1:6" x14ac:dyDescent="0.25">
      <c r="A17" s="4" t="s">
        <v>11</v>
      </c>
      <c r="B17" s="4" t="s">
        <v>145</v>
      </c>
      <c r="C17" s="4" t="s">
        <v>26</v>
      </c>
      <c r="D17" s="4">
        <v>1</v>
      </c>
      <c r="E17" s="5"/>
      <c r="F17" s="9">
        <f t="shared" si="0"/>
        <v>0</v>
      </c>
    </row>
    <row r="18" spans="1:6" x14ac:dyDescent="0.25">
      <c r="A18" s="4" t="s">
        <v>12</v>
      </c>
      <c r="B18" s="4" t="s">
        <v>34</v>
      </c>
      <c r="C18" s="4" t="s">
        <v>28</v>
      </c>
      <c r="D18" s="4">
        <v>1</v>
      </c>
      <c r="E18" s="5"/>
      <c r="F18" s="9">
        <f t="shared" si="0"/>
        <v>0</v>
      </c>
    </row>
    <row r="19" spans="1:6" x14ac:dyDescent="0.25">
      <c r="A19" s="4" t="s">
        <v>13</v>
      </c>
      <c r="B19" s="4" t="s">
        <v>35</v>
      </c>
      <c r="C19" s="4" t="s">
        <v>28</v>
      </c>
      <c r="D19" s="4">
        <v>1</v>
      </c>
      <c r="E19" s="5"/>
      <c r="F19" s="9">
        <f t="shared" si="0"/>
        <v>0</v>
      </c>
    </row>
    <row r="20" spans="1:6" x14ac:dyDescent="0.25">
      <c r="A20" s="4" t="s">
        <v>14</v>
      </c>
      <c r="B20" s="4" t="s">
        <v>36</v>
      </c>
      <c r="C20" s="4" t="s">
        <v>28</v>
      </c>
      <c r="D20" s="4">
        <v>1</v>
      </c>
      <c r="E20" s="5"/>
      <c r="F20" s="9">
        <f t="shared" si="0"/>
        <v>0</v>
      </c>
    </row>
    <row r="21" spans="1:6" x14ac:dyDescent="0.25">
      <c r="A21" s="4" t="s">
        <v>15</v>
      </c>
      <c r="B21" s="4" t="s">
        <v>37</v>
      </c>
      <c r="C21" s="4" t="s">
        <v>28</v>
      </c>
      <c r="D21" s="4">
        <v>1</v>
      </c>
      <c r="E21" s="5"/>
      <c r="F21" s="9">
        <f t="shared" si="0"/>
        <v>0</v>
      </c>
    </row>
    <row r="22" spans="1:6" x14ac:dyDescent="0.25">
      <c r="A22" s="4" t="s">
        <v>16</v>
      </c>
      <c r="B22" s="4" t="s">
        <v>38</v>
      </c>
      <c r="C22" s="4" t="s">
        <v>28</v>
      </c>
      <c r="D22" s="4">
        <v>2</v>
      </c>
      <c r="E22" s="5"/>
      <c r="F22" s="9">
        <f t="shared" si="0"/>
        <v>0</v>
      </c>
    </row>
    <row r="23" spans="1:6" x14ac:dyDescent="0.25">
      <c r="A23" s="4" t="s">
        <v>17</v>
      </c>
      <c r="B23" s="4" t="s">
        <v>39</v>
      </c>
      <c r="C23" s="4" t="s">
        <v>28</v>
      </c>
      <c r="D23" s="4">
        <v>1</v>
      </c>
      <c r="E23" s="5"/>
      <c r="F23" s="9">
        <f t="shared" si="0"/>
        <v>0</v>
      </c>
    </row>
    <row r="24" spans="1:6" x14ac:dyDescent="0.25">
      <c r="A24" s="30" t="s">
        <v>18</v>
      </c>
      <c r="B24" s="4" t="s">
        <v>40</v>
      </c>
      <c r="C24" s="4" t="s">
        <v>28</v>
      </c>
      <c r="D24" s="4">
        <v>2</v>
      </c>
      <c r="E24" s="5"/>
      <c r="F24" s="9">
        <f t="shared" si="0"/>
        <v>0</v>
      </c>
    </row>
    <row r="25" spans="1:6" x14ac:dyDescent="0.25">
      <c r="A25" s="30" t="s">
        <v>19</v>
      </c>
      <c r="B25" s="48" t="s">
        <v>150</v>
      </c>
      <c r="C25" s="4" t="s">
        <v>28</v>
      </c>
      <c r="D25" s="4">
        <v>1</v>
      </c>
      <c r="E25" s="5"/>
      <c r="F25" s="9">
        <f t="shared" si="0"/>
        <v>0</v>
      </c>
    </row>
    <row r="26" spans="1:6" x14ac:dyDescent="0.25">
      <c r="A26" s="30" t="s">
        <v>20</v>
      </c>
      <c r="B26" s="4" t="s">
        <v>149</v>
      </c>
      <c r="C26" s="4" t="s">
        <v>28</v>
      </c>
      <c r="D26" s="4">
        <v>1</v>
      </c>
      <c r="E26" s="5"/>
      <c r="F26" s="9">
        <f t="shared" si="0"/>
        <v>0</v>
      </c>
    </row>
    <row r="27" spans="1:6" x14ac:dyDescent="0.25">
      <c r="A27" s="30" t="s">
        <v>21</v>
      </c>
      <c r="B27" s="4" t="s">
        <v>146</v>
      </c>
      <c r="C27" s="4" t="s">
        <v>26</v>
      </c>
      <c r="D27" s="4">
        <v>5</v>
      </c>
      <c r="E27" s="5"/>
      <c r="F27" s="9">
        <f t="shared" si="0"/>
        <v>0</v>
      </c>
    </row>
    <row r="28" spans="1:6" x14ac:dyDescent="0.25">
      <c r="A28" s="30" t="s">
        <v>22</v>
      </c>
      <c r="B28" s="4" t="s">
        <v>44</v>
      </c>
      <c r="C28" s="4" t="s">
        <v>28</v>
      </c>
      <c r="D28" s="4">
        <v>2</v>
      </c>
      <c r="E28" s="5"/>
      <c r="F28" s="9">
        <f t="shared" si="0"/>
        <v>0</v>
      </c>
    </row>
    <row r="29" spans="1:6" s="10" customFormat="1" x14ac:dyDescent="0.25">
      <c r="A29" s="4"/>
      <c r="B29" s="4" t="s">
        <v>54</v>
      </c>
      <c r="C29" s="4"/>
      <c r="D29" s="4"/>
      <c r="E29" s="5"/>
      <c r="F29" s="5">
        <f>SUM(F8:F28)</f>
        <v>0</v>
      </c>
    </row>
    <row r="30" spans="1:6" ht="12" customHeight="1" x14ac:dyDescent="0.25">
      <c r="A30" s="46"/>
    </row>
  </sheetData>
  <pageMargins left="0.7" right="0.7" top="0.75" bottom="0.75" header="0.3" footer="0.3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7"/>
  <sheetViews>
    <sheetView workbookViewId="0">
      <selection activeCell="M31" sqref="M31"/>
    </sheetView>
  </sheetViews>
  <sheetFormatPr defaultColWidth="9.109375" defaultRowHeight="13.8" x14ac:dyDescent="0.25"/>
  <cols>
    <col min="1" max="1" width="6.44140625" style="1" customWidth="1"/>
    <col min="2" max="2" width="35.33203125" style="1" customWidth="1"/>
    <col min="3" max="3" width="9.44140625" style="1" customWidth="1"/>
    <col min="4" max="4" width="11.5546875" style="1" bestFit="1" customWidth="1"/>
    <col min="5" max="5" width="16.88671875" style="1" customWidth="1"/>
    <col min="6" max="6" width="18.33203125" style="1" bestFit="1" customWidth="1"/>
    <col min="7" max="16384" width="9.109375" style="1"/>
  </cols>
  <sheetData>
    <row r="1" spans="1:6" ht="15.6" x14ac:dyDescent="0.3">
      <c r="A1" s="2" t="s">
        <v>0</v>
      </c>
    </row>
    <row r="3" spans="1:6" s="7" customFormat="1" x14ac:dyDescent="0.25">
      <c r="A3" s="7" t="s">
        <v>1</v>
      </c>
    </row>
    <row r="5" spans="1:6" x14ac:dyDescent="0.25">
      <c r="B5" s="6" t="s">
        <v>213</v>
      </c>
    </row>
    <row r="6" spans="1:6" ht="9" customHeight="1" x14ac:dyDescent="0.25"/>
    <row r="7" spans="1:6" s="10" customFormat="1" ht="33.75" customHeight="1" x14ac:dyDescent="0.25">
      <c r="A7" s="3" t="s">
        <v>24</v>
      </c>
      <c r="B7" s="11" t="s">
        <v>45</v>
      </c>
      <c r="C7" s="12" t="s">
        <v>46</v>
      </c>
      <c r="D7" s="12" t="s">
        <v>47</v>
      </c>
      <c r="E7" s="12" t="s">
        <v>52</v>
      </c>
      <c r="F7" s="12" t="s">
        <v>53</v>
      </c>
    </row>
    <row r="8" spans="1:6" x14ac:dyDescent="0.25">
      <c r="A8" s="8" t="s">
        <v>2</v>
      </c>
      <c r="B8" s="8" t="s">
        <v>25</v>
      </c>
      <c r="C8" s="8" t="s">
        <v>26</v>
      </c>
      <c r="D8" s="8">
        <v>26</v>
      </c>
      <c r="E8" s="9"/>
      <c r="F8" s="9">
        <f>D8*E8</f>
        <v>0</v>
      </c>
    </row>
    <row r="9" spans="1:6" x14ac:dyDescent="0.25">
      <c r="A9" s="4" t="s">
        <v>3</v>
      </c>
      <c r="B9" s="4" t="s">
        <v>27</v>
      </c>
      <c r="C9" s="4" t="s">
        <v>28</v>
      </c>
      <c r="D9" s="4">
        <v>3</v>
      </c>
      <c r="E9" s="5"/>
      <c r="F9" s="9">
        <f t="shared" ref="F9:F26" si="0">D9*E9</f>
        <v>0</v>
      </c>
    </row>
    <row r="10" spans="1:6" x14ac:dyDescent="0.25">
      <c r="A10" s="4" t="s">
        <v>4</v>
      </c>
      <c r="B10" s="4" t="s">
        <v>126</v>
      </c>
      <c r="C10" s="4" t="s">
        <v>28</v>
      </c>
      <c r="D10" s="4">
        <v>2</v>
      </c>
      <c r="E10" s="5"/>
      <c r="F10" s="9">
        <f t="shared" si="0"/>
        <v>0</v>
      </c>
    </row>
    <row r="11" spans="1:6" x14ac:dyDescent="0.25">
      <c r="A11" s="4" t="s">
        <v>5</v>
      </c>
      <c r="B11" s="4" t="s">
        <v>127</v>
      </c>
      <c r="C11" s="4" t="s">
        <v>28</v>
      </c>
      <c r="D11" s="4">
        <v>2</v>
      </c>
      <c r="E11" s="5"/>
      <c r="F11" s="9">
        <f t="shared" si="0"/>
        <v>0</v>
      </c>
    </row>
    <row r="12" spans="1:6" x14ac:dyDescent="0.25">
      <c r="A12" s="4" t="s">
        <v>6</v>
      </c>
      <c r="B12" s="4" t="s">
        <v>152</v>
      </c>
      <c r="C12" s="4" t="s">
        <v>28</v>
      </c>
      <c r="D12" s="4">
        <v>1</v>
      </c>
      <c r="E12" s="5"/>
      <c r="F12" s="9">
        <f t="shared" si="0"/>
        <v>0</v>
      </c>
    </row>
    <row r="13" spans="1:6" x14ac:dyDescent="0.25">
      <c r="A13" s="4" t="s">
        <v>7</v>
      </c>
      <c r="B13" s="4" t="s">
        <v>30</v>
      </c>
      <c r="C13" s="4" t="s">
        <v>28</v>
      </c>
      <c r="D13" s="4">
        <v>2</v>
      </c>
      <c r="E13" s="5"/>
      <c r="F13" s="9">
        <f t="shared" si="0"/>
        <v>0</v>
      </c>
    </row>
    <row r="14" spans="1:6" x14ac:dyDescent="0.25">
      <c r="A14" s="4" t="s">
        <v>8</v>
      </c>
      <c r="B14" s="4" t="s">
        <v>31</v>
      </c>
      <c r="C14" s="4" t="s">
        <v>28</v>
      </c>
      <c r="D14" s="4">
        <v>2</v>
      </c>
      <c r="E14" s="5"/>
      <c r="F14" s="9">
        <f t="shared" si="0"/>
        <v>0</v>
      </c>
    </row>
    <row r="15" spans="1:6" x14ac:dyDescent="0.25">
      <c r="A15" s="4" t="s">
        <v>9</v>
      </c>
      <c r="B15" s="4" t="s">
        <v>32</v>
      </c>
      <c r="C15" s="4" t="s">
        <v>28</v>
      </c>
      <c r="D15" s="4">
        <v>1</v>
      </c>
      <c r="E15" s="5"/>
      <c r="F15" s="9">
        <f t="shared" si="0"/>
        <v>0</v>
      </c>
    </row>
    <row r="16" spans="1:6" x14ac:dyDescent="0.25">
      <c r="A16" s="4" t="s">
        <v>10</v>
      </c>
      <c r="B16" s="4" t="s">
        <v>33</v>
      </c>
      <c r="C16" s="4" t="s">
        <v>28</v>
      </c>
      <c r="D16" s="4">
        <v>1</v>
      </c>
      <c r="E16" s="5"/>
      <c r="F16" s="9">
        <f t="shared" si="0"/>
        <v>0</v>
      </c>
    </row>
    <row r="17" spans="1:6" x14ac:dyDescent="0.25">
      <c r="A17" s="4" t="s">
        <v>11</v>
      </c>
      <c r="B17" s="4" t="s">
        <v>145</v>
      </c>
      <c r="C17" s="4" t="s">
        <v>26</v>
      </c>
      <c r="D17" s="4">
        <v>1</v>
      </c>
      <c r="E17" s="5"/>
      <c r="F17" s="9">
        <f t="shared" si="0"/>
        <v>0</v>
      </c>
    </row>
    <row r="18" spans="1:6" x14ac:dyDescent="0.25">
      <c r="A18" s="4" t="s">
        <v>12</v>
      </c>
      <c r="B18" s="4" t="s">
        <v>34</v>
      </c>
      <c r="C18" s="4" t="s">
        <v>28</v>
      </c>
      <c r="D18" s="4">
        <v>2</v>
      </c>
      <c r="E18" s="5"/>
      <c r="F18" s="9">
        <f t="shared" si="0"/>
        <v>0</v>
      </c>
    </row>
    <row r="19" spans="1:6" x14ac:dyDescent="0.25">
      <c r="A19" s="4" t="s">
        <v>13</v>
      </c>
      <c r="B19" s="4" t="s">
        <v>35</v>
      </c>
      <c r="C19" s="4" t="s">
        <v>28</v>
      </c>
      <c r="D19" s="4">
        <v>2</v>
      </c>
      <c r="E19" s="5"/>
      <c r="F19" s="9">
        <f t="shared" si="0"/>
        <v>0</v>
      </c>
    </row>
    <row r="20" spans="1:6" x14ac:dyDescent="0.25">
      <c r="A20" s="4" t="s">
        <v>14</v>
      </c>
      <c r="B20" s="4" t="s">
        <v>36</v>
      </c>
      <c r="C20" s="4" t="s">
        <v>28</v>
      </c>
      <c r="D20" s="4">
        <v>1</v>
      </c>
      <c r="E20" s="5"/>
      <c r="F20" s="9">
        <f t="shared" si="0"/>
        <v>0</v>
      </c>
    </row>
    <row r="21" spans="1:6" x14ac:dyDescent="0.25">
      <c r="A21" s="4" t="s">
        <v>15</v>
      </c>
      <c r="B21" s="4" t="s">
        <v>37</v>
      </c>
      <c r="C21" s="4" t="s">
        <v>28</v>
      </c>
      <c r="D21" s="4">
        <v>1</v>
      </c>
      <c r="E21" s="5"/>
      <c r="F21" s="9">
        <f t="shared" si="0"/>
        <v>0</v>
      </c>
    </row>
    <row r="22" spans="1:6" x14ac:dyDescent="0.25">
      <c r="A22" s="4" t="s">
        <v>16</v>
      </c>
      <c r="B22" s="4" t="s">
        <v>38</v>
      </c>
      <c r="C22" s="4" t="s">
        <v>28</v>
      </c>
      <c r="D22" s="4">
        <v>2</v>
      </c>
      <c r="E22" s="5"/>
      <c r="F22" s="9">
        <f t="shared" si="0"/>
        <v>0</v>
      </c>
    </row>
    <row r="23" spans="1:6" x14ac:dyDescent="0.25">
      <c r="A23" s="4" t="s">
        <v>17</v>
      </c>
      <c r="B23" s="4" t="s">
        <v>39</v>
      </c>
      <c r="C23" s="4" t="s">
        <v>28</v>
      </c>
      <c r="D23" s="4">
        <v>1</v>
      </c>
      <c r="E23" s="5"/>
      <c r="F23" s="9">
        <f t="shared" si="0"/>
        <v>0</v>
      </c>
    </row>
    <row r="24" spans="1:6" x14ac:dyDescent="0.25">
      <c r="A24" s="30" t="s">
        <v>18</v>
      </c>
      <c r="B24" s="4" t="s">
        <v>40</v>
      </c>
      <c r="C24" s="4" t="s">
        <v>28</v>
      </c>
      <c r="D24" s="4">
        <v>2</v>
      </c>
      <c r="E24" s="5"/>
      <c r="F24" s="9">
        <f t="shared" si="0"/>
        <v>0</v>
      </c>
    </row>
    <row r="25" spans="1:6" x14ac:dyDescent="0.25">
      <c r="A25" s="30" t="s">
        <v>19</v>
      </c>
      <c r="B25" s="4" t="s">
        <v>148</v>
      </c>
      <c r="C25" s="4" t="s">
        <v>28</v>
      </c>
      <c r="D25" s="4">
        <v>1</v>
      </c>
      <c r="E25" s="5"/>
      <c r="F25" s="9">
        <f t="shared" si="0"/>
        <v>0</v>
      </c>
    </row>
    <row r="26" spans="1:6" x14ac:dyDescent="0.25">
      <c r="A26" s="30" t="s">
        <v>20</v>
      </c>
      <c r="B26" s="4" t="s">
        <v>149</v>
      </c>
      <c r="C26" s="4" t="s">
        <v>28</v>
      </c>
      <c r="D26" s="4">
        <v>1</v>
      </c>
      <c r="E26" s="5"/>
      <c r="F26" s="9">
        <f t="shared" si="0"/>
        <v>0</v>
      </c>
    </row>
    <row r="27" spans="1:6" s="10" customFormat="1" x14ac:dyDescent="0.25">
      <c r="A27" s="4"/>
      <c r="B27" s="4" t="s">
        <v>54</v>
      </c>
      <c r="C27" s="4"/>
      <c r="D27" s="4"/>
      <c r="E27" s="5"/>
      <c r="F27" s="5">
        <f>SUM(F8:F26)</f>
        <v>0</v>
      </c>
    </row>
  </sheetData>
  <pageMargins left="0.7" right="0.7" top="0.75" bottom="0.75" header="0.3" footer="0.3"/>
  <pageSetup paperSize="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4"/>
  <sheetViews>
    <sheetView topLeftCell="B1" workbookViewId="0">
      <selection activeCell="C29" sqref="C29"/>
    </sheetView>
  </sheetViews>
  <sheetFormatPr defaultColWidth="9.109375" defaultRowHeight="13.8" x14ac:dyDescent="0.25"/>
  <cols>
    <col min="1" max="1" width="6.44140625" style="38" customWidth="1"/>
    <col min="2" max="2" width="34" style="1" customWidth="1"/>
    <col min="3" max="3" width="10" style="1" customWidth="1"/>
    <col min="4" max="4" width="11.5546875" style="1" bestFit="1" customWidth="1"/>
    <col min="5" max="5" width="16.88671875" style="1" customWidth="1"/>
    <col min="6" max="6" width="18.33203125" style="1" bestFit="1" customWidth="1"/>
    <col min="7" max="16384" width="9.109375" style="1"/>
  </cols>
  <sheetData>
    <row r="1" spans="1:6" ht="15.6" x14ac:dyDescent="0.3">
      <c r="A1" s="36" t="s">
        <v>0</v>
      </c>
    </row>
    <row r="3" spans="1:6" s="7" customFormat="1" x14ac:dyDescent="0.25">
      <c r="A3" s="37" t="s">
        <v>1</v>
      </c>
    </row>
    <row r="5" spans="1:6" x14ac:dyDescent="0.25">
      <c r="B5" s="6" t="s">
        <v>144</v>
      </c>
    </row>
    <row r="6" spans="1:6" ht="9" customHeight="1" x14ac:dyDescent="0.25"/>
    <row r="7" spans="1:6" s="10" customFormat="1" ht="33.75" customHeight="1" x14ac:dyDescent="0.25">
      <c r="A7" s="39" t="s">
        <v>24</v>
      </c>
      <c r="B7" s="11" t="s">
        <v>45</v>
      </c>
      <c r="C7" s="12" t="s">
        <v>46</v>
      </c>
      <c r="D7" s="12" t="s">
        <v>47</v>
      </c>
      <c r="E7" s="12" t="s">
        <v>52</v>
      </c>
      <c r="F7" s="12" t="s">
        <v>53</v>
      </c>
    </row>
    <row r="8" spans="1:6" x14ac:dyDescent="0.25">
      <c r="A8" s="8" t="s">
        <v>2</v>
      </c>
      <c r="B8" s="8" t="s">
        <v>25</v>
      </c>
      <c r="C8" s="8" t="s">
        <v>26</v>
      </c>
      <c r="D8" s="8">
        <v>33</v>
      </c>
      <c r="E8" s="9"/>
      <c r="F8" s="9">
        <f>E8*D8</f>
        <v>0</v>
      </c>
    </row>
    <row r="9" spans="1:6" x14ac:dyDescent="0.25">
      <c r="A9" s="4" t="s">
        <v>3</v>
      </c>
      <c r="B9" s="4" t="s">
        <v>27</v>
      </c>
      <c r="C9" s="4" t="s">
        <v>28</v>
      </c>
      <c r="D9" s="4">
        <v>5</v>
      </c>
      <c r="E9" s="5"/>
      <c r="F9" s="9">
        <f t="shared" ref="F9:F23" si="0">E9*D9</f>
        <v>0</v>
      </c>
    </row>
    <row r="10" spans="1:6" x14ac:dyDescent="0.25">
      <c r="A10" s="4" t="s">
        <v>4</v>
      </c>
      <c r="B10" s="4" t="s">
        <v>126</v>
      </c>
      <c r="C10" s="4" t="s">
        <v>28</v>
      </c>
      <c r="D10" s="4">
        <v>3</v>
      </c>
      <c r="E10" s="5"/>
      <c r="F10" s="9">
        <f t="shared" si="0"/>
        <v>0</v>
      </c>
    </row>
    <row r="11" spans="1:6" x14ac:dyDescent="0.25">
      <c r="A11" s="4" t="s">
        <v>5</v>
      </c>
      <c r="B11" s="4" t="s">
        <v>127</v>
      </c>
      <c r="C11" s="4" t="s">
        <v>28</v>
      </c>
      <c r="D11" s="4">
        <v>2</v>
      </c>
      <c r="E11" s="5"/>
      <c r="F11" s="9">
        <f t="shared" si="0"/>
        <v>0</v>
      </c>
    </row>
    <row r="12" spans="1:6" x14ac:dyDescent="0.25">
      <c r="A12" s="4" t="s">
        <v>6</v>
      </c>
      <c r="B12" s="4" t="s">
        <v>152</v>
      </c>
      <c r="C12" s="4" t="s">
        <v>28</v>
      </c>
      <c r="D12" s="4">
        <v>1</v>
      </c>
      <c r="E12" s="5"/>
      <c r="F12" s="9">
        <f t="shared" si="0"/>
        <v>0</v>
      </c>
    </row>
    <row r="13" spans="1:6" x14ac:dyDescent="0.25">
      <c r="A13" s="4" t="s">
        <v>7</v>
      </c>
      <c r="B13" s="4" t="s">
        <v>30</v>
      </c>
      <c r="C13" s="4" t="s">
        <v>28</v>
      </c>
      <c r="D13" s="4">
        <v>2</v>
      </c>
      <c r="E13" s="5"/>
      <c r="F13" s="9">
        <f t="shared" si="0"/>
        <v>0</v>
      </c>
    </row>
    <row r="14" spans="1:6" x14ac:dyDescent="0.25">
      <c r="A14" s="4" t="s">
        <v>8</v>
      </c>
      <c r="B14" s="4" t="s">
        <v>31</v>
      </c>
      <c r="C14" s="4" t="s">
        <v>28</v>
      </c>
      <c r="D14" s="4">
        <v>2</v>
      </c>
      <c r="E14" s="5"/>
      <c r="F14" s="9">
        <f t="shared" si="0"/>
        <v>0</v>
      </c>
    </row>
    <row r="15" spans="1:6" x14ac:dyDescent="0.25">
      <c r="A15" s="4" t="s">
        <v>9</v>
      </c>
      <c r="B15" s="4" t="s">
        <v>32</v>
      </c>
      <c r="C15" s="4" t="s">
        <v>28</v>
      </c>
      <c r="D15" s="4">
        <v>1</v>
      </c>
      <c r="E15" s="5"/>
      <c r="F15" s="9">
        <f t="shared" si="0"/>
        <v>0</v>
      </c>
    </row>
    <row r="16" spans="1:6" x14ac:dyDescent="0.25">
      <c r="A16" s="4" t="s">
        <v>10</v>
      </c>
      <c r="B16" s="4" t="s">
        <v>33</v>
      </c>
      <c r="C16" s="4" t="s">
        <v>28</v>
      </c>
      <c r="D16" s="4">
        <v>1</v>
      </c>
      <c r="E16" s="5"/>
      <c r="F16" s="9">
        <f t="shared" si="0"/>
        <v>0</v>
      </c>
    </row>
    <row r="17" spans="1:6" x14ac:dyDescent="0.25">
      <c r="A17" s="4" t="s">
        <v>11</v>
      </c>
      <c r="B17" s="4" t="s">
        <v>145</v>
      </c>
      <c r="C17" s="4" t="s">
        <v>26</v>
      </c>
      <c r="D17" s="4">
        <v>1</v>
      </c>
      <c r="E17" s="5"/>
      <c r="F17" s="9">
        <f t="shared" si="0"/>
        <v>0</v>
      </c>
    </row>
    <row r="18" spans="1:6" x14ac:dyDescent="0.25">
      <c r="A18" s="4" t="s">
        <v>12</v>
      </c>
      <c r="B18" s="4" t="s">
        <v>35</v>
      </c>
      <c r="C18" s="4" t="s">
        <v>28</v>
      </c>
      <c r="D18" s="4">
        <v>2</v>
      </c>
      <c r="E18" s="5"/>
      <c r="F18" s="9">
        <f t="shared" si="0"/>
        <v>0</v>
      </c>
    </row>
    <row r="19" spans="1:6" x14ac:dyDescent="0.25">
      <c r="A19" s="4" t="s">
        <v>13</v>
      </c>
      <c r="B19" s="4" t="s">
        <v>36</v>
      </c>
      <c r="C19" s="4" t="s">
        <v>28</v>
      </c>
      <c r="D19" s="4">
        <v>1</v>
      </c>
      <c r="E19" s="5"/>
      <c r="F19" s="9">
        <f t="shared" si="0"/>
        <v>0</v>
      </c>
    </row>
    <row r="20" spans="1:6" x14ac:dyDescent="0.25">
      <c r="A20" s="4" t="s">
        <v>14</v>
      </c>
      <c r="B20" s="4" t="s">
        <v>37</v>
      </c>
      <c r="C20" s="4" t="s">
        <v>28</v>
      </c>
      <c r="D20" s="4">
        <v>1</v>
      </c>
      <c r="E20" s="5"/>
      <c r="F20" s="9">
        <f t="shared" si="0"/>
        <v>0</v>
      </c>
    </row>
    <row r="21" spans="1:6" x14ac:dyDescent="0.25">
      <c r="A21" s="4" t="s">
        <v>15</v>
      </c>
      <c r="B21" s="4" t="s">
        <v>39</v>
      </c>
      <c r="C21" s="4" t="s">
        <v>28</v>
      </c>
      <c r="D21" s="4">
        <v>1</v>
      </c>
      <c r="E21" s="5"/>
      <c r="F21" s="9">
        <f t="shared" si="0"/>
        <v>0</v>
      </c>
    </row>
    <row r="22" spans="1:6" x14ac:dyDescent="0.25">
      <c r="A22" s="4" t="s">
        <v>16</v>
      </c>
      <c r="B22" s="4" t="s">
        <v>41</v>
      </c>
      <c r="C22" s="4" t="s">
        <v>28</v>
      </c>
      <c r="D22" s="4">
        <v>1</v>
      </c>
      <c r="E22" s="29"/>
      <c r="F22" s="9">
        <f t="shared" si="0"/>
        <v>0</v>
      </c>
    </row>
    <row r="23" spans="1:6" x14ac:dyDescent="0.25">
      <c r="A23" s="30" t="s">
        <v>17</v>
      </c>
      <c r="B23" s="4" t="s">
        <v>44</v>
      </c>
      <c r="C23" s="4" t="s">
        <v>28</v>
      </c>
      <c r="D23" s="4">
        <v>2</v>
      </c>
      <c r="E23" s="5"/>
      <c r="F23" s="9">
        <f t="shared" si="0"/>
        <v>0</v>
      </c>
    </row>
    <row r="24" spans="1:6" s="10" customFormat="1" x14ac:dyDescent="0.25">
      <c r="A24" s="41"/>
      <c r="B24" s="4" t="s">
        <v>54</v>
      </c>
      <c r="C24" s="4"/>
      <c r="D24" s="4"/>
      <c r="E24" s="5"/>
      <c r="F24" s="5">
        <f>SUM(F8:F23)</f>
        <v>0</v>
      </c>
    </row>
  </sheetData>
  <pageMargins left="0.7" right="0.7" top="0.75" bottom="0.75" header="0.3" footer="0.3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"/>
  <sheetViews>
    <sheetView workbookViewId="0">
      <selection activeCell="L28" sqref="L28"/>
    </sheetView>
  </sheetViews>
  <sheetFormatPr defaultColWidth="9.109375" defaultRowHeight="13.8" x14ac:dyDescent="0.25"/>
  <cols>
    <col min="1" max="1" width="6.44140625" style="1" customWidth="1"/>
    <col min="2" max="2" width="33.6640625" style="1" customWidth="1"/>
    <col min="3" max="3" width="9.109375" style="1" customWidth="1"/>
    <col min="4" max="4" width="11.5546875" style="1" bestFit="1" customWidth="1"/>
    <col min="5" max="5" width="16.88671875" style="1" customWidth="1"/>
    <col min="6" max="6" width="18.33203125" style="1" bestFit="1" customWidth="1"/>
    <col min="7" max="16384" width="9.109375" style="1"/>
  </cols>
  <sheetData>
    <row r="1" spans="1:6" ht="15.6" x14ac:dyDescent="0.3">
      <c r="A1" s="2" t="s">
        <v>0</v>
      </c>
    </row>
    <row r="3" spans="1:6" s="7" customFormat="1" x14ac:dyDescent="0.25">
      <c r="A3" s="7" t="s">
        <v>1</v>
      </c>
    </row>
    <row r="5" spans="1:6" x14ac:dyDescent="0.25">
      <c r="B5" s="6" t="s">
        <v>51</v>
      </c>
    </row>
    <row r="6" spans="1:6" ht="9" customHeight="1" x14ac:dyDescent="0.25"/>
    <row r="7" spans="1:6" s="10" customFormat="1" ht="33.75" customHeight="1" x14ac:dyDescent="0.25">
      <c r="A7" s="3" t="s">
        <v>24</v>
      </c>
      <c r="B7" s="11" t="s">
        <v>45</v>
      </c>
      <c r="C7" s="12" t="s">
        <v>46</v>
      </c>
      <c r="D7" s="12" t="s">
        <v>47</v>
      </c>
      <c r="E7" s="12" t="s">
        <v>52</v>
      </c>
      <c r="F7" s="12" t="s">
        <v>53</v>
      </c>
    </row>
    <row r="8" spans="1:6" x14ac:dyDescent="0.25">
      <c r="A8" s="8" t="s">
        <v>2</v>
      </c>
      <c r="B8" s="8" t="s">
        <v>25</v>
      </c>
      <c r="C8" s="8" t="s">
        <v>26</v>
      </c>
      <c r="D8" s="8">
        <v>7</v>
      </c>
      <c r="E8" s="9"/>
      <c r="F8" s="9">
        <f>D8*E8</f>
        <v>0</v>
      </c>
    </row>
    <row r="9" spans="1:6" x14ac:dyDescent="0.25">
      <c r="A9" s="4" t="s">
        <v>3</v>
      </c>
      <c r="B9" s="4" t="s">
        <v>27</v>
      </c>
      <c r="C9" s="4" t="s">
        <v>28</v>
      </c>
      <c r="D9" s="4">
        <v>1</v>
      </c>
      <c r="E9" s="5"/>
      <c r="F9" s="9">
        <f t="shared" ref="F9:F15" si="0">D9*E9</f>
        <v>0</v>
      </c>
    </row>
    <row r="10" spans="1:6" x14ac:dyDescent="0.25">
      <c r="A10" s="4" t="s">
        <v>4</v>
      </c>
      <c r="B10" s="4" t="s">
        <v>126</v>
      </c>
      <c r="C10" s="4" t="s">
        <v>28</v>
      </c>
      <c r="D10" s="4">
        <v>1</v>
      </c>
      <c r="E10" s="5"/>
      <c r="F10" s="9">
        <f t="shared" si="0"/>
        <v>0</v>
      </c>
    </row>
    <row r="11" spans="1:6" x14ac:dyDescent="0.25">
      <c r="A11" s="4" t="s">
        <v>5</v>
      </c>
      <c r="B11" s="4" t="s">
        <v>127</v>
      </c>
      <c r="C11" s="4" t="s">
        <v>28</v>
      </c>
      <c r="D11" s="4">
        <v>1</v>
      </c>
      <c r="E11" s="5"/>
      <c r="F11" s="9">
        <f t="shared" si="0"/>
        <v>0</v>
      </c>
    </row>
    <row r="12" spans="1:6" x14ac:dyDescent="0.25">
      <c r="A12" s="4" t="s">
        <v>6</v>
      </c>
      <c r="B12" s="4" t="s">
        <v>145</v>
      </c>
      <c r="C12" s="4" t="s">
        <v>26</v>
      </c>
      <c r="D12" s="4">
        <v>1</v>
      </c>
      <c r="E12" s="5"/>
      <c r="F12" s="9">
        <f t="shared" si="0"/>
        <v>0</v>
      </c>
    </row>
    <row r="13" spans="1:6" x14ac:dyDescent="0.25">
      <c r="A13" s="4" t="s">
        <v>7</v>
      </c>
      <c r="B13" s="4" t="s">
        <v>34</v>
      </c>
      <c r="C13" s="4" t="s">
        <v>28</v>
      </c>
      <c r="D13" s="4">
        <v>1</v>
      </c>
      <c r="E13" s="5"/>
      <c r="F13" s="9">
        <f t="shared" si="0"/>
        <v>0</v>
      </c>
    </row>
    <row r="14" spans="1:6" x14ac:dyDescent="0.25">
      <c r="A14" s="4" t="s">
        <v>8</v>
      </c>
      <c r="B14" s="4" t="s">
        <v>42</v>
      </c>
      <c r="C14" s="4" t="s">
        <v>28</v>
      </c>
      <c r="D14" s="4">
        <v>2</v>
      </c>
      <c r="E14" s="29"/>
      <c r="F14" s="9">
        <f t="shared" si="0"/>
        <v>0</v>
      </c>
    </row>
    <row r="15" spans="1:6" x14ac:dyDescent="0.25">
      <c r="A15" s="30" t="s">
        <v>9</v>
      </c>
      <c r="B15" s="4" t="s">
        <v>146</v>
      </c>
      <c r="C15" s="4" t="s">
        <v>26</v>
      </c>
      <c r="D15" s="4">
        <v>5</v>
      </c>
      <c r="E15" s="5"/>
      <c r="F15" s="9">
        <f t="shared" si="0"/>
        <v>0</v>
      </c>
    </row>
    <row r="16" spans="1:6" s="10" customFormat="1" x14ac:dyDescent="0.25">
      <c r="A16" s="4"/>
      <c r="B16" s="4" t="s">
        <v>54</v>
      </c>
      <c r="C16" s="4"/>
      <c r="D16" s="4"/>
      <c r="E16" s="5"/>
      <c r="F16" s="5">
        <f>SUM(F8:F15)</f>
        <v>0</v>
      </c>
    </row>
    <row r="17" spans="6:6" x14ac:dyDescent="0.25">
      <c r="F17" s="31"/>
    </row>
  </sheetData>
  <pageMargins left="0.7" right="0.7" top="0.75" bottom="0.75" header="0.3" footer="0.3"/>
  <pageSetup paperSize="9" scale="9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topLeftCell="A2" zoomScaleNormal="100" workbookViewId="0">
      <selection activeCell="K30" sqref="K30"/>
    </sheetView>
  </sheetViews>
  <sheetFormatPr defaultRowHeight="14.4" x14ac:dyDescent="0.3"/>
  <cols>
    <col min="1" max="1" width="6.44140625" customWidth="1"/>
    <col min="2" max="2" width="34" customWidth="1"/>
    <col min="3" max="3" width="10" customWidth="1"/>
    <col min="4" max="4" width="11.5546875" customWidth="1"/>
    <col min="5" max="5" width="16.88671875" customWidth="1"/>
    <col min="6" max="6" width="18.33203125" customWidth="1"/>
  </cols>
  <sheetData>
    <row r="1" spans="1:6" ht="15.6" x14ac:dyDescent="0.3">
      <c r="A1" s="36" t="s">
        <v>0</v>
      </c>
      <c r="B1" s="1"/>
      <c r="C1" s="1"/>
      <c r="D1" s="1"/>
      <c r="E1" s="1"/>
      <c r="F1" s="1"/>
    </row>
    <row r="2" spans="1:6" x14ac:dyDescent="0.3">
      <c r="A2" s="38"/>
      <c r="B2" s="1"/>
      <c r="C2" s="1"/>
      <c r="D2" s="1"/>
      <c r="E2" s="1"/>
      <c r="F2" s="1"/>
    </row>
    <row r="3" spans="1:6" x14ac:dyDescent="0.3">
      <c r="A3" s="37" t="s">
        <v>1</v>
      </c>
      <c r="B3" s="7"/>
      <c r="C3" s="7"/>
      <c r="D3" s="7"/>
      <c r="E3" s="7"/>
      <c r="F3" s="7"/>
    </row>
    <row r="4" spans="1:6" x14ac:dyDescent="0.3">
      <c r="A4" s="38"/>
      <c r="B4" s="1"/>
      <c r="C4" s="1"/>
      <c r="D4" s="1"/>
      <c r="E4" s="1"/>
      <c r="F4" s="1"/>
    </row>
    <row r="5" spans="1:6" x14ac:dyDescent="0.3">
      <c r="A5" s="38"/>
      <c r="B5" s="1"/>
      <c r="C5" s="1"/>
      <c r="D5" s="1"/>
      <c r="E5" s="1"/>
      <c r="F5" s="1"/>
    </row>
    <row r="6" spans="1:6" x14ac:dyDescent="0.3">
      <c r="A6" s="38"/>
      <c r="B6" s="6" t="s">
        <v>151</v>
      </c>
      <c r="C6" s="1"/>
      <c r="D6" s="1"/>
      <c r="E6" s="1"/>
      <c r="F6" s="1"/>
    </row>
    <row r="7" spans="1:6" x14ac:dyDescent="0.3">
      <c r="A7" s="38"/>
      <c r="B7" s="1"/>
      <c r="C7" s="1"/>
      <c r="D7" s="1"/>
      <c r="E7" s="1"/>
      <c r="F7" s="1"/>
    </row>
    <row r="8" spans="1:6" ht="27.6" x14ac:dyDescent="0.3">
      <c r="A8" s="39" t="s">
        <v>24</v>
      </c>
      <c r="B8" s="11" t="s">
        <v>45</v>
      </c>
      <c r="C8" s="12" t="s">
        <v>46</v>
      </c>
      <c r="D8" s="12" t="s">
        <v>47</v>
      </c>
      <c r="E8" s="12" t="s">
        <v>52</v>
      </c>
      <c r="F8" s="12" t="s">
        <v>53</v>
      </c>
    </row>
    <row r="9" spans="1:6" x14ac:dyDescent="0.3">
      <c r="A9" s="40" t="s">
        <v>2</v>
      </c>
      <c r="B9" s="8" t="s">
        <v>25</v>
      </c>
      <c r="C9" s="8" t="s">
        <v>26</v>
      </c>
      <c r="D9" s="8">
        <v>33</v>
      </c>
      <c r="E9" s="9"/>
      <c r="F9" s="9">
        <f>D9*E9</f>
        <v>0</v>
      </c>
    </row>
    <row r="10" spans="1:6" x14ac:dyDescent="0.3">
      <c r="A10" s="41" t="s">
        <v>3</v>
      </c>
      <c r="B10" s="4" t="s">
        <v>27</v>
      </c>
      <c r="C10" s="4" t="s">
        <v>28</v>
      </c>
      <c r="D10" s="4">
        <v>5</v>
      </c>
      <c r="E10" s="5"/>
      <c r="F10" s="9">
        <f t="shared" ref="F10:F24" si="0">D10*E10</f>
        <v>0</v>
      </c>
    </row>
    <row r="11" spans="1:6" x14ac:dyDescent="0.3">
      <c r="A11" s="41" t="s">
        <v>4</v>
      </c>
      <c r="B11" s="4" t="s">
        <v>126</v>
      </c>
      <c r="C11" s="4" t="s">
        <v>28</v>
      </c>
      <c r="D11" s="4">
        <v>3</v>
      </c>
      <c r="E11" s="5"/>
      <c r="F11" s="9">
        <f t="shared" si="0"/>
        <v>0</v>
      </c>
    </row>
    <row r="12" spans="1:6" s="1" customFormat="1" ht="13.8" x14ac:dyDescent="0.25">
      <c r="A12" s="4" t="s">
        <v>5</v>
      </c>
      <c r="B12" s="4" t="s">
        <v>127</v>
      </c>
      <c r="C12" s="4" t="s">
        <v>28</v>
      </c>
      <c r="D12" s="4">
        <v>2</v>
      </c>
      <c r="E12" s="5"/>
      <c r="F12" s="9">
        <f t="shared" si="0"/>
        <v>0</v>
      </c>
    </row>
    <row r="13" spans="1:6" s="1" customFormat="1" ht="13.8" x14ac:dyDescent="0.25">
      <c r="A13" s="4" t="s">
        <v>6</v>
      </c>
      <c r="B13" s="4" t="s">
        <v>152</v>
      </c>
      <c r="C13" s="4" t="s">
        <v>28</v>
      </c>
      <c r="D13" s="4">
        <v>1</v>
      </c>
      <c r="E13" s="5"/>
      <c r="F13" s="9">
        <f t="shared" si="0"/>
        <v>0</v>
      </c>
    </row>
    <row r="14" spans="1:6" x14ac:dyDescent="0.3">
      <c r="A14" s="41" t="s">
        <v>7</v>
      </c>
      <c r="B14" s="4" t="s">
        <v>30</v>
      </c>
      <c r="C14" s="4" t="s">
        <v>28</v>
      </c>
      <c r="D14" s="4">
        <v>2</v>
      </c>
      <c r="E14" s="5"/>
      <c r="F14" s="9">
        <f t="shared" si="0"/>
        <v>0</v>
      </c>
    </row>
    <row r="15" spans="1:6" x14ac:dyDescent="0.3">
      <c r="A15" s="41" t="s">
        <v>8</v>
      </c>
      <c r="B15" s="4" t="s">
        <v>31</v>
      </c>
      <c r="C15" s="4" t="s">
        <v>28</v>
      </c>
      <c r="D15" s="4">
        <v>2</v>
      </c>
      <c r="E15" s="5"/>
      <c r="F15" s="9">
        <f t="shared" si="0"/>
        <v>0</v>
      </c>
    </row>
    <row r="16" spans="1:6" x14ac:dyDescent="0.3">
      <c r="A16" s="41" t="s">
        <v>9</v>
      </c>
      <c r="B16" s="4" t="s">
        <v>32</v>
      </c>
      <c r="C16" s="4" t="s">
        <v>28</v>
      </c>
      <c r="D16" s="4">
        <v>1</v>
      </c>
      <c r="E16" s="5"/>
      <c r="F16" s="9">
        <f t="shared" si="0"/>
        <v>0</v>
      </c>
    </row>
    <row r="17" spans="1:6" x14ac:dyDescent="0.3">
      <c r="A17" s="41" t="s">
        <v>10</v>
      </c>
      <c r="B17" s="4" t="s">
        <v>33</v>
      </c>
      <c r="C17" s="4" t="s">
        <v>28</v>
      </c>
      <c r="D17" s="4">
        <v>1</v>
      </c>
      <c r="E17" s="5"/>
      <c r="F17" s="9">
        <f t="shared" si="0"/>
        <v>0</v>
      </c>
    </row>
    <row r="18" spans="1:6" x14ac:dyDescent="0.3">
      <c r="A18" s="41" t="s">
        <v>11</v>
      </c>
      <c r="B18" s="4" t="s">
        <v>145</v>
      </c>
      <c r="C18" s="4" t="s">
        <v>26</v>
      </c>
      <c r="D18" s="4">
        <v>1</v>
      </c>
      <c r="E18" s="5"/>
      <c r="F18" s="9">
        <f t="shared" si="0"/>
        <v>0</v>
      </c>
    </row>
    <row r="19" spans="1:6" x14ac:dyDescent="0.3">
      <c r="A19" s="41" t="s">
        <v>12</v>
      </c>
      <c r="B19" s="4" t="s">
        <v>35</v>
      </c>
      <c r="C19" s="4" t="s">
        <v>28</v>
      </c>
      <c r="D19" s="4">
        <v>1</v>
      </c>
      <c r="E19" s="5"/>
      <c r="F19" s="9">
        <f t="shared" si="0"/>
        <v>0</v>
      </c>
    </row>
    <row r="20" spans="1:6" x14ac:dyDescent="0.3">
      <c r="A20" s="41" t="s">
        <v>13</v>
      </c>
      <c r="B20" s="4" t="s">
        <v>36</v>
      </c>
      <c r="C20" s="4" t="s">
        <v>28</v>
      </c>
      <c r="D20" s="4">
        <v>1</v>
      </c>
      <c r="E20" s="5"/>
      <c r="F20" s="9">
        <f t="shared" si="0"/>
        <v>0</v>
      </c>
    </row>
    <row r="21" spans="1:6" x14ac:dyDescent="0.3">
      <c r="A21" s="41" t="s">
        <v>14</v>
      </c>
      <c r="B21" s="4" t="s">
        <v>37</v>
      </c>
      <c r="C21" s="4" t="s">
        <v>28</v>
      </c>
      <c r="D21" s="4">
        <v>1</v>
      </c>
      <c r="E21" s="5"/>
      <c r="F21" s="9">
        <f t="shared" si="0"/>
        <v>0</v>
      </c>
    </row>
    <row r="22" spans="1:6" x14ac:dyDescent="0.3">
      <c r="A22" s="41" t="s">
        <v>15</v>
      </c>
      <c r="B22" s="4" t="s">
        <v>39</v>
      </c>
      <c r="C22" s="4" t="s">
        <v>28</v>
      </c>
      <c r="D22" s="4">
        <v>1</v>
      </c>
      <c r="E22" s="5"/>
      <c r="F22" s="9">
        <f t="shared" si="0"/>
        <v>0</v>
      </c>
    </row>
    <row r="23" spans="1:6" x14ac:dyDescent="0.3">
      <c r="A23" s="41" t="s">
        <v>16</v>
      </c>
      <c r="B23" s="4" t="s">
        <v>41</v>
      </c>
      <c r="C23" s="4" t="s">
        <v>28</v>
      </c>
      <c r="D23" s="4">
        <v>1</v>
      </c>
      <c r="E23" s="29"/>
      <c r="F23" s="9">
        <f t="shared" si="0"/>
        <v>0</v>
      </c>
    </row>
    <row r="24" spans="1:6" x14ac:dyDescent="0.3">
      <c r="A24" s="41" t="s">
        <v>17</v>
      </c>
      <c r="B24" s="4" t="s">
        <v>44</v>
      </c>
      <c r="C24" s="4" t="s">
        <v>28</v>
      </c>
      <c r="D24" s="4">
        <v>2</v>
      </c>
      <c r="E24" s="5"/>
      <c r="F24" s="9">
        <f t="shared" si="0"/>
        <v>0</v>
      </c>
    </row>
    <row r="25" spans="1:6" x14ac:dyDescent="0.3">
      <c r="A25" s="41"/>
      <c r="B25" s="4" t="s">
        <v>54</v>
      </c>
      <c r="C25" s="4"/>
      <c r="D25" s="4"/>
      <c r="E25" s="5"/>
      <c r="F25" s="5">
        <f>SUM(F9:F24)</f>
        <v>0</v>
      </c>
    </row>
  </sheetData>
  <pageMargins left="0.7" right="0.7" top="0.75" bottom="0.75" header="0.3" footer="0.3"/>
  <pageSetup paperSize="9" scale="8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6"/>
  <sheetViews>
    <sheetView zoomScaleNormal="100" workbookViewId="0">
      <selection activeCell="K29" sqref="K29"/>
    </sheetView>
  </sheetViews>
  <sheetFormatPr defaultRowHeight="14.4" x14ac:dyDescent="0.3"/>
  <cols>
    <col min="2" max="2" width="26.5546875" customWidth="1"/>
    <col min="3" max="3" width="10" customWidth="1"/>
    <col min="4" max="4" width="11.5546875" customWidth="1"/>
    <col min="5" max="5" width="16.88671875" customWidth="1"/>
    <col min="6" max="6" width="18.33203125" customWidth="1"/>
  </cols>
  <sheetData>
    <row r="1" spans="1:6" ht="15.6" x14ac:dyDescent="0.3">
      <c r="A1" s="36" t="s">
        <v>0</v>
      </c>
      <c r="B1" s="1"/>
      <c r="C1" s="1"/>
      <c r="D1" s="1"/>
      <c r="E1" s="1"/>
      <c r="F1" s="1"/>
    </row>
    <row r="2" spans="1:6" x14ac:dyDescent="0.3">
      <c r="A2" s="38"/>
      <c r="B2" s="1"/>
      <c r="C2" s="1"/>
      <c r="D2" s="1"/>
      <c r="E2" s="1"/>
      <c r="F2" s="1"/>
    </row>
    <row r="3" spans="1:6" x14ac:dyDescent="0.3">
      <c r="A3" s="37" t="s">
        <v>1</v>
      </c>
      <c r="B3" s="7"/>
      <c r="C3" s="7"/>
      <c r="D3" s="7"/>
      <c r="E3" s="7"/>
      <c r="F3" s="7"/>
    </row>
    <row r="4" spans="1:6" x14ac:dyDescent="0.3">
      <c r="A4" s="38"/>
      <c r="B4" s="1"/>
      <c r="C4" s="1"/>
      <c r="D4" s="1"/>
      <c r="E4" s="1"/>
      <c r="F4" s="1"/>
    </row>
    <row r="5" spans="1:6" x14ac:dyDescent="0.3">
      <c r="A5" s="38"/>
      <c r="B5" s="1"/>
      <c r="C5" s="1"/>
      <c r="D5" s="1"/>
      <c r="E5" s="1"/>
      <c r="F5" s="1"/>
    </row>
    <row r="6" spans="1:6" x14ac:dyDescent="0.3">
      <c r="A6" s="38"/>
      <c r="B6" s="6" t="s">
        <v>185</v>
      </c>
      <c r="C6" s="1"/>
      <c r="D6" s="1"/>
      <c r="E6" s="1"/>
      <c r="F6" s="1"/>
    </row>
    <row r="7" spans="1:6" x14ac:dyDescent="0.3">
      <c r="A7" s="38"/>
      <c r="B7" s="1"/>
      <c r="C7" s="1"/>
      <c r="D7" s="1"/>
      <c r="E7" s="1"/>
      <c r="F7" s="1"/>
    </row>
    <row r="8" spans="1:6" ht="27.6" x14ac:dyDescent="0.3">
      <c r="A8" s="39" t="s">
        <v>24</v>
      </c>
      <c r="B8" s="11" t="s">
        <v>45</v>
      </c>
      <c r="C8" s="12" t="s">
        <v>46</v>
      </c>
      <c r="D8" s="12" t="s">
        <v>47</v>
      </c>
      <c r="E8" s="12" t="s">
        <v>52</v>
      </c>
      <c r="F8" s="12" t="s">
        <v>53</v>
      </c>
    </row>
    <row r="9" spans="1:6" x14ac:dyDescent="0.3">
      <c r="A9" s="40" t="s">
        <v>2</v>
      </c>
      <c r="B9" s="8" t="s">
        <v>25</v>
      </c>
      <c r="C9" s="8" t="s">
        <v>26</v>
      </c>
      <c r="D9" s="8">
        <v>33</v>
      </c>
      <c r="E9" s="9"/>
      <c r="F9" s="9">
        <f>D9*E9</f>
        <v>0</v>
      </c>
    </row>
    <row r="10" spans="1:6" x14ac:dyDescent="0.3">
      <c r="A10" s="41" t="s">
        <v>3</v>
      </c>
      <c r="B10" s="4" t="s">
        <v>27</v>
      </c>
      <c r="C10" s="4" t="s">
        <v>28</v>
      </c>
      <c r="D10" s="4">
        <v>5</v>
      </c>
      <c r="E10" s="5"/>
      <c r="F10" s="9">
        <f t="shared" ref="F10:F25" si="0">D10*E10</f>
        <v>0</v>
      </c>
    </row>
    <row r="11" spans="1:6" x14ac:dyDescent="0.3">
      <c r="A11" s="41" t="s">
        <v>4</v>
      </c>
      <c r="B11" s="4" t="s">
        <v>126</v>
      </c>
      <c r="C11" s="4" t="s">
        <v>28</v>
      </c>
      <c r="D11" s="4">
        <v>3</v>
      </c>
      <c r="E11" s="5"/>
      <c r="F11" s="9">
        <f t="shared" si="0"/>
        <v>0</v>
      </c>
    </row>
    <row r="12" spans="1:6" x14ac:dyDescent="0.3">
      <c r="A12" s="4" t="s">
        <v>5</v>
      </c>
      <c r="B12" s="4" t="s">
        <v>127</v>
      </c>
      <c r="C12" s="4" t="s">
        <v>28</v>
      </c>
      <c r="D12" s="4">
        <v>2</v>
      </c>
      <c r="E12" s="5"/>
      <c r="F12" s="9">
        <f t="shared" si="0"/>
        <v>0</v>
      </c>
    </row>
    <row r="13" spans="1:6" x14ac:dyDescent="0.3">
      <c r="A13" s="4" t="s">
        <v>6</v>
      </c>
      <c r="B13" s="4" t="s">
        <v>152</v>
      </c>
      <c r="C13" s="4" t="s">
        <v>28</v>
      </c>
      <c r="D13" s="4">
        <v>1</v>
      </c>
      <c r="E13" s="5"/>
      <c r="F13" s="9">
        <f t="shared" si="0"/>
        <v>0</v>
      </c>
    </row>
    <row r="14" spans="1:6" x14ac:dyDescent="0.3">
      <c r="A14" s="41" t="s">
        <v>7</v>
      </c>
      <c r="B14" s="4" t="s">
        <v>30</v>
      </c>
      <c r="C14" s="4" t="s">
        <v>28</v>
      </c>
      <c r="D14" s="4">
        <v>2</v>
      </c>
      <c r="E14" s="5"/>
      <c r="F14" s="9">
        <f t="shared" si="0"/>
        <v>0</v>
      </c>
    </row>
    <row r="15" spans="1:6" x14ac:dyDescent="0.3">
      <c r="A15" s="41" t="s">
        <v>8</v>
      </c>
      <c r="B15" s="4" t="s">
        <v>31</v>
      </c>
      <c r="C15" s="4" t="s">
        <v>28</v>
      </c>
      <c r="D15" s="4">
        <v>2</v>
      </c>
      <c r="E15" s="5"/>
      <c r="F15" s="9">
        <f t="shared" si="0"/>
        <v>0</v>
      </c>
    </row>
    <row r="16" spans="1:6" x14ac:dyDescent="0.3">
      <c r="A16" s="41" t="s">
        <v>9</v>
      </c>
      <c r="B16" s="4" t="s">
        <v>32</v>
      </c>
      <c r="C16" s="4" t="s">
        <v>28</v>
      </c>
      <c r="D16" s="4">
        <v>1</v>
      </c>
      <c r="E16" s="5"/>
      <c r="F16" s="9">
        <f t="shared" si="0"/>
        <v>0</v>
      </c>
    </row>
    <row r="17" spans="1:6" x14ac:dyDescent="0.3">
      <c r="A17" s="41" t="s">
        <v>10</v>
      </c>
      <c r="B17" s="4" t="s">
        <v>33</v>
      </c>
      <c r="C17" s="4" t="s">
        <v>28</v>
      </c>
      <c r="D17" s="4">
        <v>1</v>
      </c>
      <c r="E17" s="5"/>
      <c r="F17" s="9">
        <f t="shared" si="0"/>
        <v>0</v>
      </c>
    </row>
    <row r="18" spans="1:6" x14ac:dyDescent="0.3">
      <c r="A18" s="41" t="s">
        <v>11</v>
      </c>
      <c r="B18" s="4" t="s">
        <v>145</v>
      </c>
      <c r="C18" s="4" t="s">
        <v>26</v>
      </c>
      <c r="D18" s="4">
        <v>1</v>
      </c>
      <c r="E18" s="5"/>
      <c r="F18" s="9">
        <f t="shared" si="0"/>
        <v>0</v>
      </c>
    </row>
    <row r="19" spans="1:6" x14ac:dyDescent="0.3">
      <c r="A19" s="41" t="s">
        <v>12</v>
      </c>
      <c r="B19" s="4" t="s">
        <v>35</v>
      </c>
      <c r="C19" s="4" t="s">
        <v>28</v>
      </c>
      <c r="D19" s="4">
        <v>2</v>
      </c>
      <c r="E19" s="5"/>
      <c r="F19" s="9">
        <f t="shared" si="0"/>
        <v>0</v>
      </c>
    </row>
    <row r="20" spans="1:6" x14ac:dyDescent="0.3">
      <c r="A20" s="41" t="s">
        <v>13</v>
      </c>
      <c r="B20" s="4" t="s">
        <v>36</v>
      </c>
      <c r="C20" s="4" t="s">
        <v>28</v>
      </c>
      <c r="D20" s="4">
        <v>1</v>
      </c>
      <c r="E20" s="5"/>
      <c r="F20" s="9">
        <f t="shared" si="0"/>
        <v>0</v>
      </c>
    </row>
    <row r="21" spans="1:6" x14ac:dyDescent="0.3">
      <c r="A21" s="41" t="s">
        <v>14</v>
      </c>
      <c r="B21" s="4" t="s">
        <v>37</v>
      </c>
      <c r="C21" s="4" t="s">
        <v>28</v>
      </c>
      <c r="D21" s="4">
        <v>1</v>
      </c>
      <c r="E21" s="5"/>
      <c r="F21" s="9">
        <f t="shared" si="0"/>
        <v>0</v>
      </c>
    </row>
    <row r="22" spans="1:6" x14ac:dyDescent="0.3">
      <c r="A22" s="41" t="s">
        <v>15</v>
      </c>
      <c r="B22" s="4" t="s">
        <v>39</v>
      </c>
      <c r="C22" s="4" t="s">
        <v>28</v>
      </c>
      <c r="D22" s="4">
        <v>1</v>
      </c>
      <c r="E22" s="5"/>
      <c r="F22" s="9">
        <f t="shared" si="0"/>
        <v>0</v>
      </c>
    </row>
    <row r="23" spans="1:6" x14ac:dyDescent="0.3">
      <c r="A23" s="41" t="s">
        <v>16</v>
      </c>
      <c r="B23" s="4" t="s">
        <v>41</v>
      </c>
      <c r="C23" s="4" t="s">
        <v>28</v>
      </c>
      <c r="D23" s="4">
        <v>1</v>
      </c>
      <c r="E23" s="29"/>
      <c r="F23" s="9">
        <f t="shared" si="0"/>
        <v>0</v>
      </c>
    </row>
    <row r="24" spans="1:6" x14ac:dyDescent="0.3">
      <c r="A24" s="41" t="s">
        <v>17</v>
      </c>
      <c r="B24" s="4" t="s">
        <v>146</v>
      </c>
      <c r="C24" s="4" t="s">
        <v>26</v>
      </c>
      <c r="D24" s="4">
        <v>4</v>
      </c>
      <c r="E24" s="5"/>
      <c r="F24" s="9">
        <f t="shared" si="0"/>
        <v>0</v>
      </c>
    </row>
    <row r="25" spans="1:6" x14ac:dyDescent="0.3">
      <c r="A25" s="41" t="s">
        <v>18</v>
      </c>
      <c r="B25" s="4" t="s">
        <v>44</v>
      </c>
      <c r="C25" s="4" t="s">
        <v>28</v>
      </c>
      <c r="D25" s="4">
        <v>2</v>
      </c>
      <c r="E25" s="5"/>
      <c r="F25" s="9">
        <f t="shared" si="0"/>
        <v>0</v>
      </c>
    </row>
    <row r="26" spans="1:6" x14ac:dyDescent="0.3">
      <c r="A26" s="41"/>
      <c r="B26" s="4" t="s">
        <v>54</v>
      </c>
      <c r="C26" s="4"/>
      <c r="D26" s="4"/>
      <c r="E26" s="5"/>
      <c r="F26" s="9">
        <f>SUM(F9:F25)</f>
        <v>0</v>
      </c>
    </row>
  </sheetData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34</vt:i4>
      </vt:variant>
    </vt:vector>
  </HeadingPairs>
  <TitlesOfParts>
    <vt:vector size="34" baseType="lpstr">
      <vt:lpstr>VW Transporter 2,5 TDI KA105DL</vt:lpstr>
      <vt:lpstr>Citroen Jumper 2,8  HDI KA707DJ</vt:lpstr>
      <vt:lpstr>VW Transporter 2.0 TDI KA101FJ</vt:lpstr>
      <vt:lpstr>Citroen Jumper 2,2 HDI KA606EJ</vt:lpstr>
      <vt:lpstr>VW Transporter 2,5 TDI KA300FC</vt:lpstr>
      <vt:lpstr>Citroen Jumper 2,2 HDI KA700DB</vt:lpstr>
      <vt:lpstr>Fiat Scudo 1,9 D KA707DF</vt:lpstr>
      <vt:lpstr>Citroen Jumper 2,2 HDI KA979GF</vt:lpstr>
      <vt:lpstr>Citroen Jumper 2.2HDI KA 460 GO</vt:lpstr>
      <vt:lpstr>Peugeot Boxer KA440HN</vt:lpstr>
      <vt:lpstr>Citroen Jumper KA 370 EJ</vt:lpstr>
      <vt:lpstr>Ford Transit KA750 FS</vt:lpstr>
      <vt:lpstr>Renault Trafic KA688 HL</vt:lpstr>
      <vt:lpstr>VW Transporter KA 700ET</vt:lpstr>
      <vt:lpstr>Teh. podaci sanitetskih vozila</vt:lpstr>
      <vt:lpstr>Planirani sati rada</vt:lpstr>
      <vt:lpstr>Teh. podaci vozila patronaže</vt:lpstr>
      <vt:lpstr>Megane KA 550DU </vt:lpstr>
      <vt:lpstr>Twingo KA 540DU</vt:lpstr>
      <vt:lpstr>Twingo KA 560DU</vt:lpstr>
      <vt:lpstr>Twingo KA 101EB</vt:lpstr>
      <vt:lpstr>Twingo KA 102EB</vt:lpstr>
      <vt:lpstr>VW Polo KA 236FH</vt:lpstr>
      <vt:lpstr>VW Polo KA 237FH</vt:lpstr>
      <vt:lpstr>Fiat UNo KA 853CN</vt:lpstr>
      <vt:lpstr>Astra KA 565BB</vt:lpstr>
      <vt:lpstr>C3 KA 764EI</vt:lpstr>
      <vt:lpstr>C3 KA 768EI</vt:lpstr>
      <vt:lpstr>C3 KA783EI</vt:lpstr>
      <vt:lpstr>C3 KA 517EP</vt:lpstr>
      <vt:lpstr>C3 KA 368FA</vt:lpstr>
      <vt:lpstr>PANDA KA 966 GF</vt:lpstr>
      <vt:lpstr>PANDA KA 450 GN</vt:lpstr>
      <vt:lpstr>PANDA KA 930 GZ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Pravnik</cp:lastModifiedBy>
  <cp:lastPrinted>2019-12-16T09:07:16Z</cp:lastPrinted>
  <dcterms:created xsi:type="dcterms:W3CDTF">2012-05-28T06:25:50Z</dcterms:created>
  <dcterms:modified xsi:type="dcterms:W3CDTF">2020-12-15T12:05:35Z</dcterms:modified>
</cp:coreProperties>
</file>